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8505" tabRatio="891"/>
  </bookViews>
  <sheets>
    <sheet name="Procura" sheetId="1" r:id="rId1"/>
    <sheet name="Capacidade da IF Actual" sheetId="2" r:id="rId2"/>
    <sheet name="Capacidade da IF Futura" sheetId="19" r:id="rId3"/>
    <sheet name="Tx Uso" sheetId="3" r:id="rId4"/>
    <sheet name="Tx Gestão" sheetId="4" r:id="rId5"/>
    <sheet name="DR_METRO" sheetId="5" r:id="rId6"/>
    <sheet name="Mariz de Riscos" sheetId="6" r:id="rId7"/>
    <sheet name="VfM" sheetId="7" r:id="rId8"/>
    <sheet name="DR_PPP_Tarifa a 1,42_Alta" sheetId="13" r:id="rId9"/>
    <sheet name="DR_PPP_Tarifa a 1,42_Média" sheetId="8" r:id="rId10"/>
    <sheet name="DR_PPP_Tarifa a 1,42_Baixa" sheetId="14" r:id="rId11"/>
    <sheet name="A_Sens" sheetId="12" r:id="rId12"/>
    <sheet name="DR_PPP_Tarifa a 1,30_Alta" sheetId="17" r:id="rId13"/>
    <sheet name="DR_PPP_Tarifa a 1,30_Média" sheetId="15" r:id="rId14"/>
    <sheet name="DR_PPP_Tarifa a 1,30_Baixa" sheetId="16" r:id="rId15"/>
    <sheet name="Ajustamento" sheetId="9" r:id="rId16"/>
    <sheet name="VAL_TIR_PB" sheetId="11" r:id="rId17"/>
    <sheet name="Investimento  IMOB" sheetId="10" r:id="rId18"/>
    <sheet name="Folha1" sheetId="20" r:id="rId19"/>
  </sheets>
  <calcPr calcId="125725"/>
</workbook>
</file>

<file path=xl/comments1.xml><?xml version="1.0" encoding="utf-8"?>
<comments xmlns="http://schemas.openxmlformats.org/spreadsheetml/2006/main">
  <authors>
    <author>Carlos Mota</author>
  </authors>
  <commentList>
    <comment ref="N5" authorId="0">
      <text>
        <r>
          <rPr>
            <b/>
            <sz val="9"/>
            <color indexed="81"/>
            <rFont val="Tahoma"/>
            <family val="2"/>
          </rPr>
          <t>Carlos Mota:</t>
        </r>
        <r>
          <rPr>
            <sz val="9"/>
            <color indexed="81"/>
            <rFont val="Tahoma"/>
            <family val="2"/>
          </rPr>
          <t xml:space="preserve">
p9 RC2010
</t>
        </r>
      </text>
    </comment>
    <comment ref="P5" authorId="0">
      <text>
        <r>
          <rPr>
            <b/>
            <sz val="9"/>
            <color indexed="81"/>
            <rFont val="Tahoma"/>
            <family val="2"/>
          </rPr>
          <t>Carlos Mota:</t>
        </r>
        <r>
          <rPr>
            <sz val="9"/>
            <color indexed="81"/>
            <rFont val="Tahoma"/>
            <family val="2"/>
          </rPr>
          <t xml:space="preserve">
p9 RC2010
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 xml:space="preserve">Carlos Mota:
Valor retirado do RC 2010 p.8
</t>
        </r>
      </text>
    </comment>
  </commentList>
</comments>
</file>

<file path=xl/comments2.xml><?xml version="1.0" encoding="utf-8"?>
<comments xmlns="http://schemas.openxmlformats.org/spreadsheetml/2006/main">
  <authors>
    <author>Carlos Mota</author>
  </authors>
  <commentList>
    <comment ref="N5" authorId="0">
      <text>
        <r>
          <rPr>
            <b/>
            <sz val="9"/>
            <color indexed="81"/>
            <rFont val="Tahoma"/>
            <family val="2"/>
          </rPr>
          <t>Carlos Mota:</t>
        </r>
        <r>
          <rPr>
            <sz val="9"/>
            <color indexed="81"/>
            <rFont val="Tahoma"/>
            <family val="2"/>
          </rPr>
          <t xml:space="preserve">
p9 RC2010
</t>
        </r>
      </text>
    </comment>
    <comment ref="P5" authorId="0">
      <text>
        <r>
          <rPr>
            <b/>
            <sz val="9"/>
            <color indexed="81"/>
            <rFont val="Tahoma"/>
            <family val="2"/>
          </rPr>
          <t>Carlos Mota:</t>
        </r>
        <r>
          <rPr>
            <sz val="9"/>
            <color indexed="81"/>
            <rFont val="Tahoma"/>
            <family val="2"/>
          </rPr>
          <t xml:space="preserve">
p9 RC2010
</t>
        </r>
      </text>
    </comment>
  </commentList>
</comments>
</file>

<file path=xl/sharedStrings.xml><?xml version="1.0" encoding="utf-8"?>
<sst xmlns="http://schemas.openxmlformats.org/spreadsheetml/2006/main" count="830" uniqueCount="285">
  <si>
    <t>Passageiros</t>
  </si>
  <si>
    <t>*</t>
  </si>
  <si>
    <t>* Dados retirados do plano estratégico</t>
  </si>
  <si>
    <t>Contrato</t>
  </si>
  <si>
    <t>Procura (PK)</t>
  </si>
  <si>
    <t>PK = Passageiros x Quilómetros</t>
  </si>
  <si>
    <t>Quilómetros</t>
  </si>
  <si>
    <t>**</t>
  </si>
  <si>
    <t>** Valores estimados de acordo com o contrato assinado com o Governo conforme de acordo com os calculos abaixo</t>
  </si>
  <si>
    <t>Aumento em relação ao ano anterior</t>
  </si>
  <si>
    <t>Média</t>
  </si>
  <si>
    <t>***</t>
  </si>
  <si>
    <t>Horário explorável =</t>
  </si>
  <si>
    <t>Horas</t>
  </si>
  <si>
    <t>Taxa de Uso</t>
  </si>
  <si>
    <t>Taxa de Gestão</t>
  </si>
  <si>
    <t>B)</t>
  </si>
  <si>
    <t>C)</t>
  </si>
  <si>
    <t>D)</t>
  </si>
  <si>
    <t>E)</t>
  </si>
  <si>
    <t>Linha</t>
  </si>
  <si>
    <t>Intervalo Explorável</t>
  </si>
  <si>
    <t>Tempo Máximo por Volta</t>
  </si>
  <si>
    <t>Potencial Passageiros</t>
  </si>
  <si>
    <t>min.</t>
  </si>
  <si>
    <t>c/ + folga</t>
  </si>
  <si>
    <t>Máx.</t>
  </si>
  <si>
    <t>A</t>
  </si>
  <si>
    <t>B</t>
  </si>
  <si>
    <t>C</t>
  </si>
  <si>
    <t>D</t>
  </si>
  <si>
    <t>Total</t>
  </si>
  <si>
    <t>Términos em seg.</t>
  </si>
  <si>
    <t>180 Segundos</t>
  </si>
  <si>
    <t>125 Segundos</t>
  </si>
  <si>
    <t>D) Capcidade potencial de IF = nº voltas * nº carruagens * cumprimento da linha * nº de comboios em linha * 365</t>
  </si>
  <si>
    <t>Carruagens</t>
  </si>
  <si>
    <t>Linha A</t>
  </si>
  <si>
    <t>Linha B</t>
  </si>
  <si>
    <t>Linha C</t>
  </si>
  <si>
    <t>Linha D</t>
  </si>
  <si>
    <t>Km's de linha incluindo os Términos</t>
  </si>
  <si>
    <t>Percurso médio</t>
  </si>
  <si>
    <t>km</t>
  </si>
  <si>
    <t>E) = Potencial de Passageiros = (( nº de passageiros/carruagens) * ( capacidade potencial IF)) / (Percurso médio)</t>
  </si>
  <si>
    <t xml:space="preserve"> 19,5 * 60 = </t>
  </si>
  <si>
    <t>Nº de voltas = 19,5h/ B) = 1170' / B</t>
  </si>
  <si>
    <t>Componente Fixa</t>
  </si>
  <si>
    <t>Componente Variável</t>
  </si>
  <si>
    <t>Galerias e Viadutos (Contrução Civil)</t>
  </si>
  <si>
    <t>Sinalização</t>
  </si>
  <si>
    <t>Energia Tracção (SET's)</t>
  </si>
  <si>
    <t>Ventilação Principal + Bombagem</t>
  </si>
  <si>
    <t>Via Férrea</t>
  </si>
  <si>
    <t>-</t>
  </si>
  <si>
    <t>Proporção da Linha na rede ML</t>
  </si>
  <si>
    <t>Linha B - 13 estações</t>
  </si>
  <si>
    <t>Linha C - 13 estações</t>
  </si>
  <si>
    <t>Linha D - 9 estações</t>
  </si>
  <si>
    <t>10^3</t>
  </si>
  <si>
    <t>% custo da manutenção</t>
  </si>
  <si>
    <t>Total Componente Fixa</t>
  </si>
  <si>
    <t>Linha A - 17 estações</t>
  </si>
  <si>
    <t>52 Estações</t>
  </si>
  <si>
    <t>Carr.km RC</t>
  </si>
  <si>
    <t>Rubricas da IF</t>
  </si>
  <si>
    <t>Total Componente Variável</t>
  </si>
  <si>
    <t>Total Componente Fixa + Variável</t>
  </si>
  <si>
    <t>Bandas</t>
  </si>
  <si>
    <t>Custo Variável</t>
  </si>
  <si>
    <t>carr.km</t>
  </si>
  <si>
    <t>Normal</t>
  </si>
  <si>
    <t xml:space="preserve"> +5%</t>
  </si>
  <si>
    <t xml:space="preserve">Custo/carr.km </t>
  </si>
  <si>
    <t>%  Investimento</t>
  </si>
  <si>
    <t xml:space="preserve">     Galerias e viadutos (100%)</t>
  </si>
  <si>
    <t xml:space="preserve">     Sinalização (80%)</t>
  </si>
  <si>
    <t xml:space="preserve">     Energia Tracção, Substações, Cabos AT/MT e Tracção (70%)</t>
  </si>
  <si>
    <t xml:space="preserve">     Instalações BT, incluindo PT's e Telecomunicações (70%)</t>
  </si>
  <si>
    <t xml:space="preserve">     Ventilação Principal e Bombagem (80%)</t>
  </si>
  <si>
    <t xml:space="preserve">     Via Férrea (40%)</t>
  </si>
  <si>
    <t xml:space="preserve">     Sinalização (20%)</t>
  </si>
  <si>
    <t xml:space="preserve">     Energia Tracção, Substações, Cabos AT/MT e Tracção (30%)</t>
  </si>
  <si>
    <t xml:space="preserve">     Instalações BT, incluindo PT's e Telecomunicações (30%)</t>
  </si>
  <si>
    <t xml:space="preserve">     Ventilação Principal e Bombagem (20%)</t>
  </si>
  <si>
    <t xml:space="preserve">     Via Férrea (60%)</t>
  </si>
  <si>
    <t xml:space="preserve">          Linha A</t>
  </si>
  <si>
    <t xml:space="preserve">          Linha B</t>
  </si>
  <si>
    <t xml:space="preserve">          Linha C</t>
  </si>
  <si>
    <t xml:space="preserve">          Linha D</t>
  </si>
  <si>
    <t>Repartição por Linha</t>
  </si>
  <si>
    <t>Custo fixo/km rede (M€)</t>
  </si>
  <si>
    <t>Custo variável/carr.km (M€)</t>
  </si>
  <si>
    <t>Custo total/carr.km (€)</t>
  </si>
  <si>
    <t>Energia (PST; BT; Telecomunicações; Electomecânica)</t>
  </si>
  <si>
    <t>Bilhética</t>
  </si>
  <si>
    <t>Acessos Mecânicos</t>
  </si>
  <si>
    <t>Estações</t>
  </si>
  <si>
    <t>% Linhas ML</t>
  </si>
  <si>
    <t>Investimento Total</t>
  </si>
  <si>
    <t>% custo c/ Consevação</t>
  </si>
  <si>
    <t>Construção Civil - Estações  (80%)</t>
  </si>
  <si>
    <t>Energia (PT´s, BT e Telecomunic) + Electromecânica (70%)</t>
  </si>
  <si>
    <t>Bilhética (40%)</t>
  </si>
  <si>
    <t>Acessos Mecânicos (40%)</t>
  </si>
  <si>
    <t>Construção Civil - Estações  (20%)</t>
  </si>
  <si>
    <t>Energia (PT´s, BT e Telecomunic) + Electromecânica (30%)</t>
  </si>
  <si>
    <t>Bilhética (60%)</t>
  </si>
  <si>
    <t>Acessos Mecânicos (60%)</t>
  </si>
  <si>
    <t>Custo Total</t>
  </si>
  <si>
    <t>Vendas e prestações de serviços</t>
  </si>
  <si>
    <t>Subsisios à exploração</t>
  </si>
  <si>
    <t>Ganhos / perdas imputados às subsidiarias, associadas e empreendimentos conjuntos</t>
  </si>
  <si>
    <t>Custo das mercadorias vendidas e das matérias consumidas</t>
  </si>
  <si>
    <t>Trabalhos para a própria entidade</t>
  </si>
  <si>
    <t>Gastos com o pessoal</t>
  </si>
  <si>
    <t>Imparidade de inventários (perdas / reversões)</t>
  </si>
  <si>
    <t>Imparidade de dívidas a receber (perdas / reversões)</t>
  </si>
  <si>
    <t>Provisões (aumentos / reduções)</t>
  </si>
  <si>
    <t>Aumentos / reduções de justo valor</t>
  </si>
  <si>
    <t>Outros rendimentos e ganhos</t>
  </si>
  <si>
    <t>Outros gastos e perdas</t>
  </si>
  <si>
    <t>Gastos / reversões de depreciação e de amortização</t>
  </si>
  <si>
    <t>Imparidade de activos depreciáveis/amortizáveis (perdas/reversões)</t>
  </si>
  <si>
    <t>Juros e rendimentos similares obtidos</t>
  </si>
  <si>
    <t>Juros e gastos similares suportados</t>
  </si>
  <si>
    <t>Resultado antes de impostos</t>
  </si>
  <si>
    <t>Imposto sobre o rendimento do exercício</t>
  </si>
  <si>
    <t>Resultado líquido do exercício</t>
  </si>
  <si>
    <t>Custo Médio por trabalhador</t>
  </si>
  <si>
    <t>Investimento em Imobilizado</t>
  </si>
  <si>
    <t>Investimento em Fundo de Maneio</t>
  </si>
  <si>
    <t>Factor de actualização</t>
  </si>
  <si>
    <t>Cash Flows descontados</t>
  </si>
  <si>
    <t>Cash Flows Descontados Acumulados</t>
  </si>
  <si>
    <t>Taxa de Imposto</t>
  </si>
  <si>
    <t>P/(CP + P Remunerado) (Target)</t>
  </si>
  <si>
    <t>Taxa de Juro Sem Risco (Nominal)</t>
  </si>
  <si>
    <t>Prémio de Risco</t>
  </si>
  <si>
    <t>Beta Desalavancado</t>
  </si>
  <si>
    <t>Taxa de Inflação</t>
  </si>
  <si>
    <t>Taxa de Juro da Dívida</t>
  </si>
  <si>
    <t>Beta Alavancado</t>
  </si>
  <si>
    <t>Taxa de Remuneração dos Capitais Próprios Ponderada</t>
  </si>
  <si>
    <t>Taxa de Remuneração da Dívida Ponderada</t>
  </si>
  <si>
    <t>Custo Médio Ponderado do Capital (WACC)</t>
  </si>
  <si>
    <t>VAL</t>
  </si>
  <si>
    <t>TIR</t>
  </si>
  <si>
    <t>Payback</t>
  </si>
  <si>
    <t>Resultado antes de depreciações, gastos de financiamento e impostos (EBITDA)</t>
  </si>
  <si>
    <t>Resultado operacional (antes de gastos de financiamento e impostos) (EBIT)</t>
  </si>
  <si>
    <t>Número médio por trabalhador</t>
  </si>
  <si>
    <t>Descrição</t>
  </si>
  <si>
    <t>Riscos</t>
  </si>
  <si>
    <t>São os riscos que ponham em causa o próprio contrato</t>
  </si>
  <si>
    <t>Efeito</t>
  </si>
  <si>
    <t>Privado</t>
  </si>
  <si>
    <t>Partilhado</t>
  </si>
  <si>
    <t>Estado</t>
  </si>
  <si>
    <t>X</t>
  </si>
  <si>
    <t>Discordia politica do projecto por outro Governo</t>
  </si>
  <si>
    <t>Políticos</t>
  </si>
  <si>
    <t>Económicos</t>
  </si>
  <si>
    <t>Taxa de juro</t>
  </si>
  <si>
    <t>Taxa de inflação</t>
  </si>
  <si>
    <t>Concepção e Construção</t>
  </si>
  <si>
    <t>Licenças e alvarás de vários tipos</t>
  </si>
  <si>
    <t>Acahados arquelógicos</t>
  </si>
  <si>
    <t>Expropriações</t>
  </si>
  <si>
    <t>Subcontratos de constução ou fornecimento de bens</t>
  </si>
  <si>
    <t>Atrasos no forneciemtno de bens ou de construção de obra</t>
  </si>
  <si>
    <t>Trabalhos a mais e outros</t>
  </si>
  <si>
    <t>Exploração</t>
  </si>
  <si>
    <t>Procura ou de mercado</t>
  </si>
  <si>
    <t>Manutenção da infra-estrutura antiga</t>
  </si>
  <si>
    <t>Manutenção da infra-estrutura nova</t>
  </si>
  <si>
    <t>Operação</t>
  </si>
  <si>
    <t>Alterações ao projecto</t>
  </si>
  <si>
    <t>Esta variável no caso de grandes oscilações tem impacto nas contas do projecto. Impacto negativo em caso de subida e na descida o contrário.</t>
  </si>
  <si>
    <t>Variável não controlada pela parceiro privado e que resulta das politicas económicas seguidas pelo Estado.</t>
  </si>
  <si>
    <t>Atrasos na passagem das liçenças ou alvarás para o normal desenrolar do projecto.</t>
  </si>
  <si>
    <t>Ao se encontrar achados arqueológicos na construção da infra-estrutura e uma vez que estes pertencem ao Estado o atraso da obra caso venha a existir não podem pertencer ao parceiro privado.</t>
  </si>
  <si>
    <t>Esta variável normalmente é decidida com recurso aos tribunais, são processos que por norma demoram algum tempo e que não depende do parceiro privado.</t>
  </si>
  <si>
    <t>A subcontratação de serviços e o resultado do produto final  dentro dos prazos e de acordo com a forma contratada.</t>
  </si>
  <si>
    <t>Tarifas</t>
  </si>
  <si>
    <t>Alterações ao projecto devem ser suportadas pelo parceiro que as solicitou.</t>
  </si>
  <si>
    <t>Este item deve ser suportado pelo parceiro privado uma vez que está enquadrado na responsabilidade da construção da infra-estrutura.</t>
  </si>
  <si>
    <t>O risco da procura deve pertencer ao parceiro privado, é um risco do negócio. Só poderá ser imputado ao parceiro público caso o cenário inicial de arranque do projecto não seja atingível conforme estimado ou fruto de alteração da política para os transportes.</t>
  </si>
  <si>
    <t>A tarifa cobrada deve representar o preço de mercado, caso não seja possível cobrar o preço de mercado deve ser efectuado a compensação ao parceiro privado através de pagamentos de compensações financeiras pelo Estado.</t>
  </si>
  <si>
    <t>Manutenção da infra-estrutura antiga só deverá ter comparticipação do Estado ao nível de grandes reparações.</t>
  </si>
  <si>
    <t>Força maior (Resolução)</t>
  </si>
  <si>
    <t>Empreendimento</t>
  </si>
  <si>
    <t>Oriente / Aeroporto</t>
  </si>
  <si>
    <t>Desvio</t>
  </si>
  <si>
    <t>Amadora Este / Reboleira</t>
  </si>
  <si>
    <t>Media</t>
  </si>
  <si>
    <t>Receita/Passageiros</t>
  </si>
  <si>
    <t>Receita/Passageiros para reultado zero</t>
  </si>
  <si>
    <t>Fertagus</t>
  </si>
  <si>
    <t>%</t>
  </si>
  <si>
    <t>Rubrica</t>
  </si>
  <si>
    <t>Fornecimento e serviços externos</t>
  </si>
  <si>
    <t>Valores Fertagus</t>
  </si>
  <si>
    <t>Valores ML</t>
  </si>
  <si>
    <t>2011 Ajustado</t>
  </si>
  <si>
    <t>Metro do Porto</t>
  </si>
  <si>
    <t>Vendas e serviços prestados (transporte de passageiros)</t>
  </si>
  <si>
    <t>Subsídios à exploração</t>
  </si>
  <si>
    <t>Receita por Passageiro</t>
  </si>
  <si>
    <t>Metro Lisboa</t>
  </si>
  <si>
    <t>Carris</t>
  </si>
  <si>
    <t xml:space="preserve">          Transporte de passageiros</t>
  </si>
  <si>
    <t xml:space="preserve">          Outras</t>
  </si>
  <si>
    <t>Terrenos e Recursos Naturais</t>
  </si>
  <si>
    <t>Valor</t>
  </si>
  <si>
    <t>Edifícios e outras construções</t>
  </si>
  <si>
    <t>Equipamento básico</t>
  </si>
  <si>
    <t>Equipamento de transporte</t>
  </si>
  <si>
    <t>Equipamento administrativo</t>
  </si>
  <si>
    <t>Outros activos fixos tangíveis</t>
  </si>
  <si>
    <t>Activos fixos tangíveis em curso</t>
  </si>
  <si>
    <t>Investimento</t>
  </si>
  <si>
    <t>Leasing do Material Circulante</t>
  </si>
  <si>
    <t>Financeiro</t>
  </si>
  <si>
    <t>Amortização</t>
  </si>
  <si>
    <t>2016 e seguintes</t>
  </si>
  <si>
    <t>Operacional</t>
  </si>
  <si>
    <t>Almofada contra imprevistos</t>
  </si>
  <si>
    <t>Tarifa</t>
  </si>
  <si>
    <t>Procura Média</t>
  </si>
  <si>
    <t>Procura +5%</t>
  </si>
  <si>
    <t>Procura -5%</t>
  </si>
  <si>
    <t>Receita por Passageiro minima</t>
  </si>
  <si>
    <t>Payback Descontado</t>
  </si>
  <si>
    <t>Custo/Passageiro</t>
  </si>
  <si>
    <t>Taxa de Uso - Componente Fixa</t>
  </si>
  <si>
    <t>Taxa de Uso - Componente Variável</t>
  </si>
  <si>
    <t>Taxa de Gestão - Componente Fixa</t>
  </si>
  <si>
    <t>Taxa de Gestão - Componente Variável</t>
  </si>
  <si>
    <t>PB</t>
  </si>
  <si>
    <t>Taxa de desconto</t>
  </si>
  <si>
    <t>Taxa de IRC</t>
  </si>
  <si>
    <t>Cash Flow Liberto (Cash Flow Liquido do Investimento)</t>
  </si>
  <si>
    <t>Cash Flow Exploração</t>
  </si>
  <si>
    <t>Cash Flow Investimento</t>
  </si>
  <si>
    <t>Relação Custo Beneficio</t>
  </si>
  <si>
    <t>C/B</t>
  </si>
  <si>
    <t>Valor Aquisição</t>
  </si>
  <si>
    <t>Amort. Acumulada</t>
  </si>
  <si>
    <t>Amort. Periodo</t>
  </si>
  <si>
    <t>Parceiro Privado</t>
  </si>
  <si>
    <t>ML</t>
  </si>
  <si>
    <t>1,30</t>
  </si>
  <si>
    <t>Ano</t>
  </si>
  <si>
    <t>Passageiros Média</t>
  </si>
  <si>
    <t>Passageiros + 5%</t>
  </si>
  <si>
    <t>Passageiros - 5%</t>
  </si>
  <si>
    <t>Comprimento da linha: 1 circulação = 2 * comprimento da linha</t>
  </si>
  <si>
    <t>Nº de Circulações na Linha</t>
  </si>
  <si>
    <t>Valores ML Ajustados</t>
  </si>
  <si>
    <t>Variação</t>
  </si>
  <si>
    <t>2049_2020</t>
  </si>
  <si>
    <t>*** Calculo efectuado de acordo com a média dos ultimos 15 anos</t>
  </si>
  <si>
    <t>Média das 4 linhas</t>
  </si>
  <si>
    <t>Fonte própria</t>
  </si>
  <si>
    <t>Capacidade potencial da IF-Carr.km</t>
  </si>
  <si>
    <t>Un: 10^3 Euros</t>
  </si>
  <si>
    <t xml:space="preserve"> "Cost-driver"</t>
  </si>
  <si>
    <t>Investimento /Estação</t>
  </si>
  <si>
    <t xml:space="preserve">Total do custo de conservação 52 estações </t>
  </si>
  <si>
    <t>Custo Invest./km</t>
  </si>
  <si>
    <t>Custos Manutenção anual /km</t>
  </si>
  <si>
    <t>Custo Total Anual 42,88km</t>
  </si>
  <si>
    <t>Este risco deve ser suportado pelo privado, a não ser que resulte de aletações solicitadas pelo Estado.</t>
  </si>
  <si>
    <t>Não elaboração do contrato poderá acarretar gastos para o Estado.</t>
  </si>
  <si>
    <t>Esta discórdia poderá originar gastos para o Estado e para o Privado caso tenha de renegociar o contrato.</t>
  </si>
  <si>
    <t>Manutenção da infra-estrutura nova sé da inteira responsabilidade do parceiro privado.</t>
  </si>
  <si>
    <t>O risco da operação e da manutenção do material circulante é da inteira responsabilidade do privado.</t>
  </si>
  <si>
    <t>Este item da resolução do contrato é alocado pelos dois parceiros.</t>
  </si>
  <si>
    <t>Subsidios à exploração</t>
  </si>
  <si>
    <t>Instalações BT (PST e Telecom.)</t>
  </si>
  <si>
    <t>Un</t>
  </si>
  <si>
    <t>10^3€</t>
  </si>
  <si>
    <t>€</t>
  </si>
  <si>
    <r>
      <t>Euros 10</t>
    </r>
    <r>
      <rPr>
        <vertAlign val="superscript"/>
        <sz val="8"/>
        <color theme="1"/>
        <rFont val="Times New Roman"/>
        <family val="1"/>
      </rPr>
      <t>^</t>
    </r>
    <r>
      <rPr>
        <sz val="8"/>
        <color theme="1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</si>
</sst>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0.000"/>
    <numFmt numFmtId="165" formatCode="0.0%"/>
    <numFmt numFmtId="166" formatCode="#,##0.000"/>
    <numFmt numFmtId="167" formatCode="#,##0\ &quot;€&quot;"/>
    <numFmt numFmtId="168" formatCode="#,##0.00\ &quot;€&quot;"/>
  </numFmts>
  <fonts count="22">
    <font>
      <sz val="11"/>
      <color theme="1"/>
      <name val="Calibri"/>
      <family val="2"/>
      <scheme val="minor"/>
    </font>
    <font>
      <b/>
      <sz val="9"/>
      <color theme="0"/>
      <name val="Times New Roman"/>
      <family val="1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4" tint="0.39997558519241921"/>
      <name val="Times New Roman"/>
      <family val="1"/>
    </font>
    <font>
      <vertAlign val="superscript"/>
      <sz val="8"/>
      <color theme="1"/>
      <name val="Times New Roman"/>
      <family val="1"/>
    </font>
    <font>
      <u/>
      <sz val="11"/>
      <color theme="10"/>
      <name val="Times New Roman"/>
      <family val="1"/>
    </font>
    <font>
      <sz val="11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</cellStyleXfs>
  <cellXfs count="2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/>
    <xf numFmtId="0" fontId="5" fillId="4" borderId="6" xfId="0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4" borderId="6" xfId="0" applyFont="1" applyFill="1" applyBorder="1" applyAlignment="1">
      <alignment vertical="center" wrapText="1"/>
    </xf>
    <xf numFmtId="4" fontId="6" fillId="5" borderId="1" xfId="0" applyNumberFormat="1" applyFont="1" applyFill="1" applyBorder="1" applyAlignment="1">
      <alignment vertical="center"/>
    </xf>
    <xf numFmtId="4" fontId="6" fillId="5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10" fontId="6" fillId="0" borderId="0" xfId="0" applyNumberFormat="1" applyFont="1"/>
    <xf numFmtId="4" fontId="5" fillId="4" borderId="0" xfId="0" applyNumberFormat="1" applyFont="1" applyFill="1" applyBorder="1" applyAlignment="1">
      <alignment vertical="center"/>
    </xf>
    <xf numFmtId="4" fontId="6" fillId="0" borderId="0" xfId="0" applyNumberFormat="1" applyFont="1"/>
    <xf numFmtId="0" fontId="6" fillId="0" borderId="0" xfId="0" applyFont="1" applyAlignment="1">
      <alignment vertical="top"/>
    </xf>
    <xf numFmtId="0" fontId="6" fillId="0" borderId="0" xfId="0" applyFont="1" applyAlignment="1"/>
    <xf numFmtId="3" fontId="6" fillId="0" borderId="0" xfId="0" applyNumberFormat="1" applyFont="1"/>
    <xf numFmtId="164" fontId="6" fillId="0" borderId="0" xfId="0" applyNumberFormat="1" applyFont="1"/>
    <xf numFmtId="0" fontId="5" fillId="2" borderId="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5" fillId="4" borderId="1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43" fontId="6" fillId="0" borderId="0" xfId="3" applyFont="1"/>
    <xf numFmtId="0" fontId="8" fillId="0" borderId="0" xfId="0" applyFont="1" applyAlignment="1">
      <alignment vertical="center"/>
    </xf>
    <xf numFmtId="0" fontId="8" fillId="0" borderId="0" xfId="0" applyFont="1"/>
    <xf numFmtId="0" fontId="6" fillId="0" borderId="0" xfId="0" applyFont="1" applyFill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9" fontId="5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vertical="center"/>
    </xf>
    <xf numFmtId="4" fontId="6" fillId="3" borderId="0" xfId="0" applyNumberFormat="1" applyFont="1" applyFill="1" applyBorder="1" applyAlignment="1">
      <alignment vertical="center"/>
    </xf>
    <xf numFmtId="9" fontId="6" fillId="3" borderId="0" xfId="1" applyFont="1" applyFill="1" applyBorder="1" applyAlignment="1">
      <alignment vertical="center"/>
    </xf>
    <xf numFmtId="165" fontId="6" fillId="0" borderId="0" xfId="1" applyNumberFormat="1" applyFont="1"/>
    <xf numFmtId="0" fontId="5" fillId="2" borderId="10" xfId="0" applyFont="1" applyFill="1" applyBorder="1" applyAlignment="1">
      <alignment vertical="center" wrapText="1"/>
    </xf>
    <xf numFmtId="9" fontId="6" fillId="0" borderId="0" xfId="1" applyFont="1"/>
    <xf numFmtId="0" fontId="12" fillId="0" borderId="0" xfId="0" applyFont="1" applyAlignment="1">
      <alignment horizontal="right"/>
    </xf>
    <xf numFmtId="167" fontId="6" fillId="3" borderId="1" xfId="0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3" fontId="13" fillId="3" borderId="5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3" fontId="13" fillId="0" borderId="0" xfId="0" applyNumberFormat="1" applyFont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9" fontId="13" fillId="3" borderId="1" xfId="0" applyNumberFormat="1" applyFont="1" applyFill="1" applyBorder="1" applyAlignment="1">
      <alignment horizontal="center" vertical="center"/>
    </xf>
    <xf numFmtId="20" fontId="13" fillId="0" borderId="0" xfId="0" applyNumberFormat="1" applyFont="1"/>
    <xf numFmtId="0" fontId="15" fillId="0" borderId="0" xfId="0" applyFont="1" applyAlignment="1">
      <alignment vertical="center"/>
    </xf>
    <xf numFmtId="4" fontId="16" fillId="3" borderId="1" xfId="0" applyNumberFormat="1" applyFont="1" applyFill="1" applyBorder="1" applyAlignment="1">
      <alignment vertical="center"/>
    </xf>
    <xf numFmtId="10" fontId="16" fillId="3" borderId="1" xfId="0" applyNumberFormat="1" applyFont="1" applyFill="1" applyBorder="1" applyAlignment="1">
      <alignment vertical="center"/>
    </xf>
    <xf numFmtId="2" fontId="16" fillId="3" borderId="1" xfId="0" applyNumberFormat="1" applyFont="1" applyFill="1" applyBorder="1" applyAlignment="1">
      <alignment vertical="center"/>
    </xf>
    <xf numFmtId="4" fontId="13" fillId="0" borderId="0" xfId="0" applyNumberFormat="1" applyFont="1"/>
    <xf numFmtId="2" fontId="13" fillId="0" borderId="0" xfId="0" applyNumberFormat="1" applyFont="1"/>
    <xf numFmtId="10" fontId="14" fillId="4" borderId="1" xfId="1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left" vertical="center" wrapText="1"/>
    </xf>
    <xf numFmtId="9" fontId="14" fillId="2" borderId="11" xfId="0" applyNumberFormat="1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horizontal="left" vertical="center" wrapText="1"/>
    </xf>
    <xf numFmtId="2" fontId="18" fillId="5" borderId="8" xfId="0" applyNumberFormat="1" applyFont="1" applyFill="1" applyBorder="1" applyAlignment="1">
      <alignment horizontal="right" vertical="center" wrapText="1"/>
    </xf>
    <xf numFmtId="0" fontId="14" fillId="5" borderId="6" xfId="0" applyFont="1" applyFill="1" applyBorder="1" applyAlignment="1">
      <alignment vertical="center" wrapText="1"/>
    </xf>
    <xf numFmtId="4" fontId="14" fillId="5" borderId="1" xfId="0" applyNumberFormat="1" applyFont="1" applyFill="1" applyBorder="1" applyAlignment="1">
      <alignment horizontal="right" vertical="center" wrapText="1"/>
    </xf>
    <xf numFmtId="10" fontId="16" fillId="3" borderId="4" xfId="0" applyNumberFormat="1" applyFont="1" applyFill="1" applyBorder="1" applyAlignment="1">
      <alignment vertical="center"/>
    </xf>
    <xf numFmtId="0" fontId="14" fillId="5" borderId="18" xfId="0" applyFont="1" applyFill="1" applyBorder="1" applyAlignment="1">
      <alignment vertical="center" wrapText="1"/>
    </xf>
    <xf numFmtId="0" fontId="14" fillId="5" borderId="11" xfId="0" applyFont="1" applyFill="1" applyBorder="1" applyAlignment="1">
      <alignment vertical="center" wrapText="1"/>
    </xf>
    <xf numFmtId="10" fontId="17" fillId="5" borderId="17" xfId="1" applyNumberFormat="1" applyFont="1" applyFill="1" applyBorder="1" applyAlignment="1">
      <alignment horizontal="right" vertical="center" wrapText="1"/>
    </xf>
    <xf numFmtId="0" fontId="14" fillId="2" borderId="6" xfId="0" applyFont="1" applyFill="1" applyBorder="1" applyAlignment="1">
      <alignment horizontal="center" vertical="center" wrapText="1"/>
    </xf>
    <xf numFmtId="9" fontId="14" fillId="2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vertical="center"/>
    </xf>
    <xf numFmtId="10" fontId="15" fillId="3" borderId="1" xfId="0" applyNumberFormat="1" applyFont="1" applyFill="1" applyBorder="1" applyAlignment="1">
      <alignment vertical="center"/>
    </xf>
    <xf numFmtId="3" fontId="13" fillId="3" borderId="1" xfId="0" applyNumberFormat="1" applyFont="1" applyFill="1" applyBorder="1" applyAlignment="1">
      <alignment vertical="center"/>
    </xf>
    <xf numFmtId="9" fontId="15" fillId="3" borderId="1" xfId="0" applyNumberFormat="1" applyFont="1" applyFill="1" applyBorder="1" applyAlignment="1">
      <alignment vertical="center"/>
    </xf>
    <xf numFmtId="9" fontId="14" fillId="2" borderId="4" xfId="0" applyNumberFormat="1" applyFont="1" applyFill="1" applyBorder="1" applyAlignment="1">
      <alignment horizontal="center" vertical="center"/>
    </xf>
    <xf numFmtId="9" fontId="14" fillId="2" borderId="4" xfId="0" applyNumberFormat="1" applyFont="1" applyFill="1" applyBorder="1" applyAlignment="1">
      <alignment horizontal="center" vertical="center" wrapText="1"/>
    </xf>
    <xf numFmtId="4" fontId="14" fillId="4" borderId="7" xfId="0" applyNumberFormat="1" applyFont="1" applyFill="1" applyBorder="1" applyAlignment="1">
      <alignment horizontal="right" vertical="center" wrapText="1"/>
    </xf>
    <xf numFmtId="9" fontId="14" fillId="5" borderId="1" xfId="1" applyFont="1" applyFill="1" applyBorder="1" applyAlignment="1">
      <alignment horizontal="right" vertical="center" wrapText="1"/>
    </xf>
    <xf numFmtId="4" fontId="18" fillId="5" borderId="1" xfId="0" applyNumberFormat="1" applyFont="1" applyFill="1" applyBorder="1" applyAlignment="1">
      <alignment vertical="center"/>
    </xf>
    <xf numFmtId="3" fontId="14" fillId="5" borderId="1" xfId="0" applyNumberFormat="1" applyFont="1" applyFill="1" applyBorder="1" applyAlignment="1">
      <alignment horizontal="right" vertical="center" wrapText="1"/>
    </xf>
    <xf numFmtId="3" fontId="13" fillId="0" borderId="0" xfId="0" applyNumberFormat="1" applyFont="1"/>
    <xf numFmtId="3" fontId="18" fillId="5" borderId="1" xfId="0" applyNumberFormat="1" applyFont="1" applyFill="1" applyBorder="1" applyAlignment="1">
      <alignment vertical="center"/>
    </xf>
    <xf numFmtId="3" fontId="14" fillId="4" borderId="7" xfId="0" applyNumberFormat="1" applyFont="1" applyFill="1" applyBorder="1" applyAlignment="1">
      <alignment horizontal="right" vertical="center" wrapText="1"/>
    </xf>
    <xf numFmtId="3" fontId="16" fillId="3" borderId="4" xfId="0" applyNumberFormat="1" applyFont="1" applyFill="1" applyBorder="1" applyAlignment="1">
      <alignment vertical="center"/>
    </xf>
    <xf numFmtId="3" fontId="17" fillId="5" borderId="17" xfId="0" applyNumberFormat="1" applyFont="1" applyFill="1" applyBorder="1" applyAlignment="1">
      <alignment horizontal="right" vertical="center" wrapText="1"/>
    </xf>
    <xf numFmtId="3" fontId="14" fillId="4" borderId="1" xfId="0" applyNumberFormat="1" applyFont="1" applyFill="1" applyBorder="1" applyAlignment="1">
      <alignment horizontal="right" vertical="center" wrapText="1"/>
    </xf>
    <xf numFmtId="1" fontId="16" fillId="3" borderId="1" xfId="0" applyNumberFormat="1" applyFont="1" applyFill="1" applyBorder="1" applyAlignment="1">
      <alignment vertical="center"/>
    </xf>
    <xf numFmtId="1" fontId="16" fillId="3" borderId="4" xfId="0" applyNumberFormat="1" applyFont="1" applyFill="1" applyBorder="1" applyAlignment="1">
      <alignment vertical="center"/>
    </xf>
    <xf numFmtId="1" fontId="17" fillId="5" borderId="17" xfId="0" applyNumberFormat="1" applyFont="1" applyFill="1" applyBorder="1" applyAlignment="1">
      <alignment horizontal="right" vertical="center" wrapText="1"/>
    </xf>
    <xf numFmtId="1" fontId="13" fillId="0" borderId="0" xfId="0" applyNumberFormat="1" applyFont="1"/>
    <xf numFmtId="1" fontId="14" fillId="4" borderId="1" xfId="0" applyNumberFormat="1" applyFont="1" applyFill="1" applyBorder="1" applyAlignment="1">
      <alignment horizontal="right" vertical="center" wrapText="1"/>
    </xf>
    <xf numFmtId="9" fontId="14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center" vertical="center" wrapText="1"/>
    </xf>
    <xf numFmtId="10" fontId="13" fillId="3" borderId="1" xfId="1" applyNumberFormat="1" applyFont="1" applyFill="1" applyBorder="1" applyAlignment="1">
      <alignment horizontal="right" vertical="center"/>
    </xf>
    <xf numFmtId="3" fontId="13" fillId="3" borderId="1" xfId="0" applyNumberFormat="1" applyFont="1" applyFill="1" applyBorder="1" applyAlignment="1">
      <alignment horizontal="right" vertical="center"/>
    </xf>
    <xf numFmtId="4" fontId="13" fillId="3" borderId="1" xfId="0" applyNumberFormat="1" applyFont="1" applyFill="1" applyBorder="1" applyAlignment="1">
      <alignment horizontal="right" vertical="center"/>
    </xf>
    <xf numFmtId="0" fontId="14" fillId="2" borderId="9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vertical="center"/>
    </xf>
    <xf numFmtId="3" fontId="13" fillId="3" borderId="6" xfId="0" applyNumberFormat="1" applyFont="1" applyFill="1" applyBorder="1" applyAlignment="1">
      <alignment vertical="center"/>
    </xf>
    <xf numFmtId="168" fontId="13" fillId="3" borderId="1" xfId="0" applyNumberFormat="1" applyFont="1" applyFill="1" applyBorder="1" applyAlignment="1">
      <alignment vertical="center"/>
    </xf>
    <xf numFmtId="4" fontId="13" fillId="3" borderId="6" xfId="0" applyNumberFormat="1" applyFont="1" applyFill="1" applyBorder="1" applyAlignment="1">
      <alignment vertical="center"/>
    </xf>
    <xf numFmtId="4" fontId="13" fillId="3" borderId="7" xfId="0" applyNumberFormat="1" applyFont="1" applyFill="1" applyBorder="1" applyAlignment="1">
      <alignment vertical="center"/>
    </xf>
    <xf numFmtId="4" fontId="13" fillId="3" borderId="0" xfId="0" applyNumberFormat="1" applyFont="1" applyFill="1" applyBorder="1" applyAlignment="1">
      <alignment vertical="center"/>
    </xf>
    <xf numFmtId="168" fontId="13" fillId="3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4" fillId="2" borderId="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9" fillId="6" borderId="1" xfId="0" applyNumberFormat="1" applyFont="1" applyFill="1" applyBorder="1" applyAlignment="1">
      <alignment vertical="center"/>
    </xf>
    <xf numFmtId="4" fontId="9" fillId="5" borderId="1" xfId="0" applyNumberFormat="1" applyFont="1" applyFill="1" applyBorder="1" applyAlignment="1">
      <alignment vertical="center"/>
    </xf>
    <xf numFmtId="3" fontId="9" fillId="5" borderId="1" xfId="0" applyNumberFormat="1" applyFont="1" applyFill="1" applyBorder="1" applyAlignment="1">
      <alignment vertical="center"/>
    </xf>
    <xf numFmtId="4" fontId="7" fillId="5" borderId="1" xfId="0" applyNumberFormat="1" applyFont="1" applyFill="1" applyBorder="1" applyAlignment="1">
      <alignment vertical="center"/>
    </xf>
    <xf numFmtId="4" fontId="8" fillId="5" borderId="1" xfId="0" applyNumberFormat="1" applyFont="1" applyFill="1" applyBorder="1" applyAlignment="1">
      <alignment vertical="center"/>
    </xf>
    <xf numFmtId="9" fontId="9" fillId="5" borderId="1" xfId="1" applyFont="1" applyFill="1" applyBorder="1" applyAlignment="1">
      <alignment vertical="center"/>
    </xf>
    <xf numFmtId="10" fontId="6" fillId="5" borderId="1" xfId="1" applyNumberFormat="1" applyFont="1" applyFill="1" applyBorder="1" applyAlignment="1">
      <alignment vertical="center"/>
    </xf>
    <xf numFmtId="4" fontId="7" fillId="4" borderId="1" xfId="0" applyNumberFormat="1" applyFont="1" applyFill="1" applyBorder="1" applyAlignment="1">
      <alignment vertical="center"/>
    </xf>
    <xf numFmtId="0" fontId="13" fillId="0" borderId="0" xfId="0" applyFont="1" applyAlignment="1">
      <alignment horizontal="left"/>
    </xf>
    <xf numFmtId="10" fontId="9" fillId="5" borderId="1" xfId="1" applyNumberFormat="1" applyFont="1" applyFill="1" applyBorder="1" applyAlignment="1">
      <alignment vertical="center"/>
    </xf>
    <xf numFmtId="9" fontId="6" fillId="5" borderId="1" xfId="1" applyFont="1" applyFill="1" applyBorder="1" applyAlignment="1">
      <alignment vertical="center"/>
    </xf>
    <xf numFmtId="165" fontId="9" fillId="5" borderId="1" xfId="1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166" fontId="11" fillId="5" borderId="1" xfId="0" applyNumberFormat="1" applyFont="1" applyFill="1" applyBorder="1" applyAlignment="1">
      <alignment vertical="center"/>
    </xf>
    <xf numFmtId="166" fontId="9" fillId="5" borderId="1" xfId="0" applyNumberFormat="1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vertical="center"/>
    </xf>
    <xf numFmtId="4" fontId="6" fillId="6" borderId="1" xfId="0" applyNumberFormat="1" applyFont="1" applyFill="1" applyBorder="1" applyAlignment="1">
      <alignment vertical="center"/>
    </xf>
    <xf numFmtId="9" fontId="9" fillId="5" borderId="1" xfId="1" applyNumberFormat="1" applyFont="1" applyFill="1" applyBorder="1" applyAlignment="1">
      <alignment vertical="center"/>
    </xf>
    <xf numFmtId="4" fontId="8" fillId="6" borderId="1" xfId="0" applyNumberFormat="1" applyFont="1" applyFill="1" applyBorder="1" applyAlignment="1">
      <alignment vertical="center"/>
    </xf>
    <xf numFmtId="9" fontId="9" fillId="6" borderId="1" xfId="1" applyFont="1" applyFill="1" applyBorder="1" applyAlignment="1">
      <alignment vertical="center"/>
    </xf>
    <xf numFmtId="10" fontId="9" fillId="6" borderId="1" xfId="1" applyNumberFormat="1" applyFont="1" applyFill="1" applyBorder="1" applyAlignment="1">
      <alignment vertical="center"/>
    </xf>
    <xf numFmtId="9" fontId="6" fillId="6" borderId="1" xfId="1" applyFont="1" applyFill="1" applyBorder="1" applyAlignment="1">
      <alignment vertical="center"/>
    </xf>
    <xf numFmtId="10" fontId="6" fillId="6" borderId="1" xfId="1" applyNumberFormat="1" applyFont="1" applyFill="1" applyBorder="1" applyAlignment="1">
      <alignment vertical="center"/>
    </xf>
    <xf numFmtId="165" fontId="9" fillId="6" borderId="1" xfId="1" applyNumberFormat="1" applyFont="1" applyFill="1" applyBorder="1" applyAlignment="1">
      <alignment vertical="center"/>
    </xf>
    <xf numFmtId="4" fontId="9" fillId="4" borderId="1" xfId="0" applyNumberFormat="1" applyFont="1" applyFill="1" applyBorder="1" applyAlignment="1">
      <alignment vertical="center"/>
    </xf>
    <xf numFmtId="4" fontId="9" fillId="4" borderId="0" xfId="0" applyNumberFormat="1" applyFont="1" applyFill="1" applyBorder="1" applyAlignment="1">
      <alignment vertical="center"/>
    </xf>
    <xf numFmtId="0" fontId="9" fillId="4" borderId="1" xfId="0" applyNumberFormat="1" applyFont="1" applyFill="1" applyBorder="1" applyAlignment="1">
      <alignment vertical="center"/>
    </xf>
    <xf numFmtId="0" fontId="9" fillId="4" borderId="0" xfId="0" applyNumberFormat="1" applyFont="1" applyFill="1" applyBorder="1" applyAlignment="1">
      <alignment vertical="center"/>
    </xf>
    <xf numFmtId="3" fontId="9" fillId="4" borderId="1" xfId="0" applyNumberFormat="1" applyFont="1" applyFill="1" applyBorder="1" applyAlignment="1">
      <alignment vertical="center"/>
    </xf>
    <xf numFmtId="3" fontId="9" fillId="4" borderId="0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20" fillId="0" borderId="0" xfId="2" applyFont="1" applyAlignment="1" applyProtection="1"/>
    <xf numFmtId="10" fontId="6" fillId="3" borderId="1" xfId="1" applyNumberFormat="1" applyFont="1" applyFill="1" applyBorder="1" applyAlignment="1">
      <alignment horizontal="center" vertical="center"/>
    </xf>
    <xf numFmtId="3" fontId="6" fillId="3" borderId="1" xfId="1" applyNumberFormat="1" applyFont="1" applyFill="1" applyBorder="1" applyAlignment="1">
      <alignment horizontal="center" vertical="center"/>
    </xf>
    <xf numFmtId="4" fontId="6" fillId="3" borderId="1" xfId="1" applyNumberFormat="1" applyFont="1" applyFill="1" applyBorder="1" applyAlignment="1">
      <alignment horizontal="center" vertical="center"/>
    </xf>
    <xf numFmtId="4" fontId="21" fillId="4" borderId="1" xfId="0" applyNumberFormat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5" fillId="4" borderId="9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3" fontId="15" fillId="3" borderId="6" xfId="0" applyNumberFormat="1" applyFont="1" applyFill="1" applyBorder="1" applyAlignment="1">
      <alignment horizontal="center" vertical="center"/>
    </xf>
    <xf numFmtId="3" fontId="15" fillId="3" borderId="7" xfId="0" applyNumberFormat="1" applyFont="1" applyFill="1" applyBorder="1" applyAlignment="1">
      <alignment horizontal="center" vertical="center"/>
    </xf>
    <xf numFmtId="3" fontId="15" fillId="3" borderId="8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left" vertical="center" wrapText="1"/>
    </xf>
    <xf numFmtId="0" fontId="14" fillId="5" borderId="7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3" fillId="0" borderId="14" xfId="0" applyFont="1" applyBorder="1"/>
    <xf numFmtId="0" fontId="14" fillId="2" borderId="1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left" vertical="center" wrapText="1"/>
    </xf>
    <xf numFmtId="4" fontId="7" fillId="4" borderId="6" xfId="0" applyNumberFormat="1" applyFont="1" applyFill="1" applyBorder="1" applyAlignment="1">
      <alignment horizontal="center" vertical="center"/>
    </xf>
    <xf numFmtId="4" fontId="7" fillId="4" borderId="8" xfId="0" applyNumberFormat="1" applyFont="1" applyFill="1" applyBorder="1" applyAlignment="1">
      <alignment horizontal="center" vertical="center"/>
    </xf>
    <xf numFmtId="10" fontId="7" fillId="4" borderId="6" xfId="1" applyNumberFormat="1" applyFont="1" applyFill="1" applyBorder="1" applyAlignment="1">
      <alignment horizontal="center" vertical="center"/>
    </xf>
    <xf numFmtId="10" fontId="7" fillId="4" borderId="8" xfId="1" applyNumberFormat="1" applyFont="1" applyFill="1" applyBorder="1" applyAlignment="1">
      <alignment horizontal="center" vertical="center"/>
    </xf>
    <xf numFmtId="3" fontId="7" fillId="4" borderId="6" xfId="0" applyNumberFormat="1" applyFont="1" applyFill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4">
    <cellStyle name="Hiperligação" xfId="2" builtinId="8"/>
    <cellStyle name="Normal" xfId="0" builtinId="0"/>
    <cellStyle name="Percentagem" xfId="1" builtinId="5"/>
    <cellStyle name="Vírgula" xfId="3" builtinId="3"/>
  </cellStyles>
  <dxfs count="0"/>
  <tableStyles count="0" defaultTableStyle="TableStyleMedium9" defaultPivotStyle="PivotStyleLight16"/>
  <colors>
    <mruColors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style val="3"/>
  <c:chart>
    <c:title>
      <c:tx>
        <c:rich>
          <a:bodyPr/>
          <a:lstStyle/>
          <a:p>
            <a:pPr>
              <a:defRPr/>
            </a:pPr>
            <a:r>
              <a:rPr lang="pt-PT" sz="1000" b="0">
                <a:latin typeface="Times New Roman" pitchFamily="18" charset="0"/>
                <a:cs typeface="Times New Roman" pitchFamily="18" charset="0"/>
              </a:rPr>
              <a:t>10^3</a:t>
            </a:r>
          </a:p>
        </c:rich>
      </c:tx>
      <c:layout>
        <c:manualLayout>
          <c:xMode val="edge"/>
          <c:yMode val="edge"/>
          <c:x val="8.2068416089174871E-3"/>
          <c:y val="2.0740735901840578E-2"/>
        </c:manualLayout>
      </c:layout>
    </c:title>
    <c:plotArea>
      <c:layout/>
      <c:lineChart>
        <c:grouping val="standard"/>
        <c:ser>
          <c:idx val="0"/>
          <c:order val="0"/>
          <c:tx>
            <c:v>Procura média</c:v>
          </c:tx>
          <c:marker>
            <c:symbol val="none"/>
          </c:marker>
          <c:cat>
            <c:numRef>
              <c:f>Procura!$AY$23:$CM$23</c:f>
              <c:numCache>
                <c:formatCode>General</c:formatCode>
                <c:ptCount val="4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  <c:pt idx="27">
                  <c:v>2036</c:v>
                </c:pt>
                <c:pt idx="28">
                  <c:v>2037</c:v>
                </c:pt>
                <c:pt idx="29">
                  <c:v>2038</c:v>
                </c:pt>
                <c:pt idx="30">
                  <c:v>2039</c:v>
                </c:pt>
                <c:pt idx="31">
                  <c:v>2040</c:v>
                </c:pt>
                <c:pt idx="32">
                  <c:v>2041</c:v>
                </c:pt>
                <c:pt idx="33">
                  <c:v>2042</c:v>
                </c:pt>
                <c:pt idx="34">
                  <c:v>2043</c:v>
                </c:pt>
                <c:pt idx="35">
                  <c:v>2044</c:v>
                </c:pt>
                <c:pt idx="36">
                  <c:v>2045</c:v>
                </c:pt>
                <c:pt idx="37">
                  <c:v>2046</c:v>
                </c:pt>
                <c:pt idx="38">
                  <c:v>2047</c:v>
                </c:pt>
                <c:pt idx="39">
                  <c:v>2048</c:v>
                </c:pt>
                <c:pt idx="40">
                  <c:v>2049</c:v>
                </c:pt>
              </c:numCache>
            </c:numRef>
          </c:cat>
          <c:val>
            <c:numRef>
              <c:f>Procura!$AY$24:$CM$24</c:f>
              <c:numCache>
                <c:formatCode>#,##0</c:formatCode>
                <c:ptCount val="41"/>
                <c:pt idx="0">
                  <c:v>176726</c:v>
                </c:pt>
                <c:pt idx="1">
                  <c:v>182781</c:v>
                </c:pt>
                <c:pt idx="2">
                  <c:v>185100</c:v>
                </c:pt>
                <c:pt idx="3">
                  <c:v>188800</c:v>
                </c:pt>
                <c:pt idx="4">
                  <c:v>190000</c:v>
                </c:pt>
                <c:pt idx="5">
                  <c:v>195274</c:v>
                </c:pt>
                <c:pt idx="6">
                  <c:v>199305</c:v>
                </c:pt>
                <c:pt idx="7">
                  <c:v>203335</c:v>
                </c:pt>
                <c:pt idx="8">
                  <c:v>207142</c:v>
                </c:pt>
                <c:pt idx="9">
                  <c:v>211397</c:v>
                </c:pt>
                <c:pt idx="10">
                  <c:v>215652</c:v>
                </c:pt>
                <c:pt idx="11">
                  <c:v>218052.13333333333</c:v>
                </c:pt>
                <c:pt idx="12">
                  <c:v>220452.26666666666</c:v>
                </c:pt>
                <c:pt idx="13">
                  <c:v>222852.4</c:v>
                </c:pt>
                <c:pt idx="14">
                  <c:v>225252.53333333333</c:v>
                </c:pt>
                <c:pt idx="15">
                  <c:v>227652.66666666666</c:v>
                </c:pt>
                <c:pt idx="16">
                  <c:v>230052.8</c:v>
                </c:pt>
                <c:pt idx="17">
                  <c:v>232452.93333333332</c:v>
                </c:pt>
                <c:pt idx="18">
                  <c:v>234853.06666666665</c:v>
                </c:pt>
                <c:pt idx="19">
                  <c:v>237253.19999999998</c:v>
                </c:pt>
                <c:pt idx="20">
                  <c:v>239653.33333333331</c:v>
                </c:pt>
                <c:pt idx="21">
                  <c:v>242053.46666666665</c:v>
                </c:pt>
                <c:pt idx="22">
                  <c:v>244453.59999999998</c:v>
                </c:pt>
                <c:pt idx="23">
                  <c:v>246853.73333333331</c:v>
                </c:pt>
                <c:pt idx="24">
                  <c:v>249253.86666666664</c:v>
                </c:pt>
                <c:pt idx="25">
                  <c:v>251653.99999999997</c:v>
                </c:pt>
                <c:pt idx="26">
                  <c:v>254054.1333333333</c:v>
                </c:pt>
                <c:pt idx="27">
                  <c:v>256454.26666666663</c:v>
                </c:pt>
                <c:pt idx="28">
                  <c:v>258854.39999999997</c:v>
                </c:pt>
                <c:pt idx="29">
                  <c:v>261254.5333333333</c:v>
                </c:pt>
                <c:pt idx="30">
                  <c:v>263654.66666666663</c:v>
                </c:pt>
                <c:pt idx="31">
                  <c:v>266054.8</c:v>
                </c:pt>
                <c:pt idx="32">
                  <c:v>268454.93333333335</c:v>
                </c:pt>
                <c:pt idx="33">
                  <c:v>270855.06666666671</c:v>
                </c:pt>
                <c:pt idx="34">
                  <c:v>273255.20000000007</c:v>
                </c:pt>
                <c:pt idx="35">
                  <c:v>275655.33333333343</c:v>
                </c:pt>
                <c:pt idx="36">
                  <c:v>278055.46666666679</c:v>
                </c:pt>
                <c:pt idx="37">
                  <c:v>280455.60000000015</c:v>
                </c:pt>
                <c:pt idx="38">
                  <c:v>282855.73333333351</c:v>
                </c:pt>
                <c:pt idx="39">
                  <c:v>285255.86666666687</c:v>
                </c:pt>
                <c:pt idx="40">
                  <c:v>287656.00000000023</c:v>
                </c:pt>
              </c:numCache>
            </c:numRef>
          </c:val>
        </c:ser>
        <c:ser>
          <c:idx val="1"/>
          <c:order val="1"/>
          <c:tx>
            <c:v>Procura +5%</c:v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Procura!$AY$23:$CM$23</c:f>
              <c:numCache>
                <c:formatCode>General</c:formatCode>
                <c:ptCount val="4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  <c:pt idx="27">
                  <c:v>2036</c:v>
                </c:pt>
                <c:pt idx="28">
                  <c:v>2037</c:v>
                </c:pt>
                <c:pt idx="29">
                  <c:v>2038</c:v>
                </c:pt>
                <c:pt idx="30">
                  <c:v>2039</c:v>
                </c:pt>
                <c:pt idx="31">
                  <c:v>2040</c:v>
                </c:pt>
                <c:pt idx="32">
                  <c:v>2041</c:v>
                </c:pt>
                <c:pt idx="33">
                  <c:v>2042</c:v>
                </c:pt>
                <c:pt idx="34">
                  <c:v>2043</c:v>
                </c:pt>
                <c:pt idx="35">
                  <c:v>2044</c:v>
                </c:pt>
                <c:pt idx="36">
                  <c:v>2045</c:v>
                </c:pt>
                <c:pt idx="37">
                  <c:v>2046</c:v>
                </c:pt>
                <c:pt idx="38">
                  <c:v>2047</c:v>
                </c:pt>
                <c:pt idx="39">
                  <c:v>2048</c:v>
                </c:pt>
                <c:pt idx="40">
                  <c:v>2049</c:v>
                </c:pt>
              </c:numCache>
            </c:numRef>
          </c:cat>
          <c:val>
            <c:numRef>
              <c:f>Procura!$AY$25:$CM$25</c:f>
              <c:numCache>
                <c:formatCode>#,##0</c:formatCode>
                <c:ptCount val="41"/>
                <c:pt idx="0">
                  <c:v>185562.30000000002</c:v>
                </c:pt>
                <c:pt idx="1">
                  <c:v>191920.05000000002</c:v>
                </c:pt>
                <c:pt idx="2">
                  <c:v>194355</c:v>
                </c:pt>
                <c:pt idx="3">
                  <c:v>198240</c:v>
                </c:pt>
                <c:pt idx="4">
                  <c:v>199500</c:v>
                </c:pt>
                <c:pt idx="5">
                  <c:v>205037.7</c:v>
                </c:pt>
                <c:pt idx="6">
                  <c:v>209270.25</c:v>
                </c:pt>
                <c:pt idx="7">
                  <c:v>213501.75</c:v>
                </c:pt>
                <c:pt idx="8">
                  <c:v>217499.1</c:v>
                </c:pt>
                <c:pt idx="9">
                  <c:v>221966.85</c:v>
                </c:pt>
                <c:pt idx="10">
                  <c:v>226434.6</c:v>
                </c:pt>
                <c:pt idx="11">
                  <c:v>228954.74000000002</c:v>
                </c:pt>
                <c:pt idx="12">
                  <c:v>231474.88</c:v>
                </c:pt>
                <c:pt idx="13">
                  <c:v>233995.02</c:v>
                </c:pt>
                <c:pt idx="14">
                  <c:v>236515.16</c:v>
                </c:pt>
                <c:pt idx="15">
                  <c:v>239035.3</c:v>
                </c:pt>
                <c:pt idx="16">
                  <c:v>241555.44</c:v>
                </c:pt>
                <c:pt idx="17">
                  <c:v>244075.58</c:v>
                </c:pt>
                <c:pt idx="18">
                  <c:v>246595.72</c:v>
                </c:pt>
                <c:pt idx="19">
                  <c:v>249115.86</c:v>
                </c:pt>
                <c:pt idx="20">
                  <c:v>251636</c:v>
                </c:pt>
                <c:pt idx="21">
                  <c:v>254156.13999999998</c:v>
                </c:pt>
                <c:pt idx="22">
                  <c:v>256676.28</c:v>
                </c:pt>
                <c:pt idx="23">
                  <c:v>259196.41999999998</c:v>
                </c:pt>
                <c:pt idx="24">
                  <c:v>261716.55999999997</c:v>
                </c:pt>
                <c:pt idx="25">
                  <c:v>264236.69999999995</c:v>
                </c:pt>
                <c:pt idx="26">
                  <c:v>266756.83999999997</c:v>
                </c:pt>
                <c:pt idx="27">
                  <c:v>269276.98</c:v>
                </c:pt>
                <c:pt idx="28">
                  <c:v>271797.12</c:v>
                </c:pt>
                <c:pt idx="29">
                  <c:v>274317.25999999995</c:v>
                </c:pt>
                <c:pt idx="30">
                  <c:v>276837.39999999997</c:v>
                </c:pt>
                <c:pt idx="31">
                  <c:v>279357.53999999998</c:v>
                </c:pt>
                <c:pt idx="32">
                  <c:v>281877.68000000005</c:v>
                </c:pt>
                <c:pt idx="33">
                  <c:v>284397.82000000007</c:v>
                </c:pt>
                <c:pt idx="34">
                  <c:v>286917.96000000008</c:v>
                </c:pt>
                <c:pt idx="35">
                  <c:v>289438.10000000009</c:v>
                </c:pt>
                <c:pt idx="36">
                  <c:v>291958.24000000017</c:v>
                </c:pt>
                <c:pt idx="37">
                  <c:v>294478.38000000018</c:v>
                </c:pt>
                <c:pt idx="38">
                  <c:v>296998.52000000019</c:v>
                </c:pt>
                <c:pt idx="39">
                  <c:v>299518.66000000021</c:v>
                </c:pt>
                <c:pt idx="40">
                  <c:v>302038.80000000028</c:v>
                </c:pt>
              </c:numCache>
            </c:numRef>
          </c:val>
        </c:ser>
        <c:ser>
          <c:idx val="2"/>
          <c:order val="2"/>
          <c:tx>
            <c:v>Procura -5%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Procura!$AY$23:$CM$23</c:f>
              <c:numCache>
                <c:formatCode>General</c:formatCode>
                <c:ptCount val="4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  <c:pt idx="27">
                  <c:v>2036</c:v>
                </c:pt>
                <c:pt idx="28">
                  <c:v>2037</c:v>
                </c:pt>
                <c:pt idx="29">
                  <c:v>2038</c:v>
                </c:pt>
                <c:pt idx="30">
                  <c:v>2039</c:v>
                </c:pt>
                <c:pt idx="31">
                  <c:v>2040</c:v>
                </c:pt>
                <c:pt idx="32">
                  <c:v>2041</c:v>
                </c:pt>
                <c:pt idx="33">
                  <c:v>2042</c:v>
                </c:pt>
                <c:pt idx="34">
                  <c:v>2043</c:v>
                </c:pt>
                <c:pt idx="35">
                  <c:v>2044</c:v>
                </c:pt>
                <c:pt idx="36">
                  <c:v>2045</c:v>
                </c:pt>
                <c:pt idx="37">
                  <c:v>2046</c:v>
                </c:pt>
                <c:pt idx="38">
                  <c:v>2047</c:v>
                </c:pt>
                <c:pt idx="39">
                  <c:v>2048</c:v>
                </c:pt>
                <c:pt idx="40">
                  <c:v>2049</c:v>
                </c:pt>
              </c:numCache>
            </c:numRef>
          </c:cat>
          <c:val>
            <c:numRef>
              <c:f>Procura!$AY$26:$CM$26</c:f>
              <c:numCache>
                <c:formatCode>#,##0</c:formatCode>
                <c:ptCount val="41"/>
                <c:pt idx="0">
                  <c:v>167889.69999999998</c:v>
                </c:pt>
                <c:pt idx="1">
                  <c:v>173641.94999999998</c:v>
                </c:pt>
                <c:pt idx="2">
                  <c:v>175845</c:v>
                </c:pt>
                <c:pt idx="3">
                  <c:v>179360</c:v>
                </c:pt>
                <c:pt idx="4">
                  <c:v>180500</c:v>
                </c:pt>
                <c:pt idx="5">
                  <c:v>185510.3</c:v>
                </c:pt>
                <c:pt idx="6">
                  <c:v>189339.75</c:v>
                </c:pt>
                <c:pt idx="7">
                  <c:v>193168.25</c:v>
                </c:pt>
                <c:pt idx="8">
                  <c:v>196784.9</c:v>
                </c:pt>
                <c:pt idx="9">
                  <c:v>200827.15</c:v>
                </c:pt>
                <c:pt idx="10">
                  <c:v>204869.4</c:v>
                </c:pt>
                <c:pt idx="11">
                  <c:v>207149.52666666664</c:v>
                </c:pt>
                <c:pt idx="12">
                  <c:v>209429.65333333332</c:v>
                </c:pt>
                <c:pt idx="13">
                  <c:v>211709.78</c:v>
                </c:pt>
                <c:pt idx="14">
                  <c:v>213989.90666666665</c:v>
                </c:pt>
                <c:pt idx="15">
                  <c:v>216270.03333333333</c:v>
                </c:pt>
                <c:pt idx="16">
                  <c:v>218550.15999999997</c:v>
                </c:pt>
                <c:pt idx="17">
                  <c:v>220830.28666666665</c:v>
                </c:pt>
                <c:pt idx="18">
                  <c:v>223110.4133333333</c:v>
                </c:pt>
                <c:pt idx="19">
                  <c:v>225390.53999999998</c:v>
                </c:pt>
                <c:pt idx="20">
                  <c:v>227670.66666666663</c:v>
                </c:pt>
                <c:pt idx="21">
                  <c:v>229950.79333333331</c:v>
                </c:pt>
                <c:pt idx="22">
                  <c:v>232230.91999999995</c:v>
                </c:pt>
                <c:pt idx="23">
                  <c:v>234511.04666666663</c:v>
                </c:pt>
                <c:pt idx="24">
                  <c:v>236791.17333333331</c:v>
                </c:pt>
                <c:pt idx="25">
                  <c:v>239071.29999999996</c:v>
                </c:pt>
                <c:pt idx="26">
                  <c:v>241351.42666666664</c:v>
                </c:pt>
                <c:pt idx="27">
                  <c:v>243631.55333333329</c:v>
                </c:pt>
                <c:pt idx="28">
                  <c:v>245911.67999999996</c:v>
                </c:pt>
                <c:pt idx="29">
                  <c:v>248191.80666666661</c:v>
                </c:pt>
                <c:pt idx="30">
                  <c:v>250471.93333333329</c:v>
                </c:pt>
                <c:pt idx="31">
                  <c:v>252752.05999999997</c:v>
                </c:pt>
                <c:pt idx="32">
                  <c:v>255032.18666666668</c:v>
                </c:pt>
                <c:pt idx="33">
                  <c:v>257312.31333333335</c:v>
                </c:pt>
                <c:pt idx="34">
                  <c:v>259592.44000000006</c:v>
                </c:pt>
                <c:pt idx="35">
                  <c:v>261872.56666666674</c:v>
                </c:pt>
                <c:pt idx="36">
                  <c:v>264152.69333333342</c:v>
                </c:pt>
                <c:pt idx="37">
                  <c:v>266432.82000000012</c:v>
                </c:pt>
                <c:pt idx="38">
                  <c:v>268712.94666666683</c:v>
                </c:pt>
                <c:pt idx="39">
                  <c:v>270993.07333333354</c:v>
                </c:pt>
                <c:pt idx="40">
                  <c:v>273273.20000000019</c:v>
                </c:pt>
              </c:numCache>
            </c:numRef>
          </c:val>
        </c:ser>
        <c:marker val="1"/>
        <c:axId val="48716032"/>
        <c:axId val="48861184"/>
      </c:lineChart>
      <c:catAx>
        <c:axId val="4871603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pt-PT"/>
          </a:p>
        </c:txPr>
        <c:crossAx val="48861184"/>
        <c:crosses val="autoZero"/>
        <c:auto val="1"/>
        <c:lblAlgn val="ctr"/>
        <c:lblOffset val="100"/>
      </c:catAx>
      <c:valAx>
        <c:axId val="48861184"/>
        <c:scaling>
          <c:orientation val="minMax"/>
          <c:min val="150000"/>
        </c:scaling>
        <c:axPos val="l"/>
        <c:numFmt formatCode="#,##0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pt-PT"/>
          </a:p>
        </c:txPr>
        <c:crossAx val="48716032"/>
        <c:crosses val="autoZero"/>
        <c:crossBetween val="between"/>
        <c:majorUnit val="20000"/>
      </c:valAx>
      <c:spPr>
        <a:solidFill>
          <a:schemeClr val="accent1">
            <a:lumMod val="40000"/>
            <a:lumOff val="60000"/>
          </a:schemeClr>
        </a:solidFill>
        <a:ln w="25400">
          <a:noFill/>
        </a:ln>
      </c:spPr>
    </c:plotArea>
    <c:legend>
      <c:legendPos val="b"/>
      <c:layout/>
    </c:legend>
    <c:plotVisOnly val="1"/>
  </c:chart>
  <c:spPr>
    <a:solidFill>
      <a:schemeClr val="accent1">
        <a:lumMod val="40000"/>
        <a:lumOff val="60000"/>
      </a:schemeClr>
    </a:solid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style val="3"/>
  <c:chart>
    <c:title>
      <c:tx>
        <c:rich>
          <a:bodyPr/>
          <a:lstStyle/>
          <a:p>
            <a:pPr>
              <a:defRPr/>
            </a:pPr>
            <a:r>
              <a:rPr lang="pt-PT" sz="1000" b="0">
                <a:latin typeface="Times New Roman" pitchFamily="18" charset="0"/>
                <a:cs typeface="Times New Roman" pitchFamily="18" charset="0"/>
              </a:rPr>
              <a:t>10^3</a:t>
            </a:r>
          </a:p>
        </c:rich>
      </c:tx>
      <c:layout>
        <c:manualLayout>
          <c:xMode val="edge"/>
          <c:yMode val="edge"/>
          <c:x val="8.2068416089174871E-3"/>
          <c:y val="2.0740735901840581E-2"/>
        </c:manualLayout>
      </c:layout>
    </c:title>
    <c:plotArea>
      <c:layout/>
      <c:lineChart>
        <c:grouping val="standard"/>
        <c:ser>
          <c:idx val="0"/>
          <c:order val="0"/>
          <c:tx>
            <c:v>Procura média</c:v>
          </c:tx>
          <c:marker>
            <c:symbol val="none"/>
          </c:marker>
          <c:cat>
            <c:numRef>
              <c:f>Procura!$AY$23:$CM$23</c:f>
              <c:numCache>
                <c:formatCode>General</c:formatCode>
                <c:ptCount val="4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  <c:pt idx="27">
                  <c:v>2036</c:v>
                </c:pt>
                <c:pt idx="28">
                  <c:v>2037</c:v>
                </c:pt>
                <c:pt idx="29">
                  <c:v>2038</c:v>
                </c:pt>
                <c:pt idx="30">
                  <c:v>2039</c:v>
                </c:pt>
                <c:pt idx="31">
                  <c:v>2040</c:v>
                </c:pt>
                <c:pt idx="32">
                  <c:v>2041</c:v>
                </c:pt>
                <c:pt idx="33">
                  <c:v>2042</c:v>
                </c:pt>
                <c:pt idx="34">
                  <c:v>2043</c:v>
                </c:pt>
                <c:pt idx="35">
                  <c:v>2044</c:v>
                </c:pt>
                <c:pt idx="36">
                  <c:v>2045</c:v>
                </c:pt>
                <c:pt idx="37">
                  <c:v>2046</c:v>
                </c:pt>
                <c:pt idx="38">
                  <c:v>2047</c:v>
                </c:pt>
                <c:pt idx="39">
                  <c:v>2048</c:v>
                </c:pt>
                <c:pt idx="40">
                  <c:v>2049</c:v>
                </c:pt>
              </c:numCache>
            </c:numRef>
          </c:cat>
          <c:val>
            <c:numRef>
              <c:f>Procura!$AY$24:$CM$24</c:f>
              <c:numCache>
                <c:formatCode>#,##0</c:formatCode>
                <c:ptCount val="41"/>
                <c:pt idx="0">
                  <c:v>176726</c:v>
                </c:pt>
                <c:pt idx="1">
                  <c:v>182781</c:v>
                </c:pt>
                <c:pt idx="2">
                  <c:v>185100</c:v>
                </c:pt>
                <c:pt idx="3">
                  <c:v>188800</c:v>
                </c:pt>
                <c:pt idx="4">
                  <c:v>190000</c:v>
                </c:pt>
                <c:pt idx="5">
                  <c:v>195274</c:v>
                </c:pt>
                <c:pt idx="6">
                  <c:v>199305</c:v>
                </c:pt>
                <c:pt idx="7">
                  <c:v>203335</c:v>
                </c:pt>
                <c:pt idx="8">
                  <c:v>207142</c:v>
                </c:pt>
                <c:pt idx="9">
                  <c:v>211397</c:v>
                </c:pt>
                <c:pt idx="10">
                  <c:v>215652</c:v>
                </c:pt>
                <c:pt idx="11">
                  <c:v>218052.13333333333</c:v>
                </c:pt>
                <c:pt idx="12">
                  <c:v>220452.26666666666</c:v>
                </c:pt>
                <c:pt idx="13">
                  <c:v>222852.4</c:v>
                </c:pt>
                <c:pt idx="14">
                  <c:v>225252.53333333333</c:v>
                </c:pt>
                <c:pt idx="15">
                  <c:v>227652.66666666666</c:v>
                </c:pt>
                <c:pt idx="16">
                  <c:v>230052.8</c:v>
                </c:pt>
                <c:pt idx="17">
                  <c:v>232452.93333333332</c:v>
                </c:pt>
                <c:pt idx="18">
                  <c:v>234853.06666666665</c:v>
                </c:pt>
                <c:pt idx="19">
                  <c:v>237253.19999999998</c:v>
                </c:pt>
                <c:pt idx="20">
                  <c:v>239653.33333333331</c:v>
                </c:pt>
                <c:pt idx="21">
                  <c:v>242053.46666666665</c:v>
                </c:pt>
                <c:pt idx="22">
                  <c:v>244453.59999999998</c:v>
                </c:pt>
                <c:pt idx="23">
                  <c:v>246853.73333333331</c:v>
                </c:pt>
                <c:pt idx="24">
                  <c:v>249253.86666666664</c:v>
                </c:pt>
                <c:pt idx="25">
                  <c:v>251653.99999999997</c:v>
                </c:pt>
                <c:pt idx="26">
                  <c:v>254054.1333333333</c:v>
                </c:pt>
                <c:pt idx="27">
                  <c:v>256454.26666666663</c:v>
                </c:pt>
                <c:pt idx="28">
                  <c:v>258854.39999999997</c:v>
                </c:pt>
                <c:pt idx="29">
                  <c:v>261254.5333333333</c:v>
                </c:pt>
                <c:pt idx="30">
                  <c:v>263654.66666666663</c:v>
                </c:pt>
                <c:pt idx="31">
                  <c:v>266054.8</c:v>
                </c:pt>
                <c:pt idx="32">
                  <c:v>268454.93333333335</c:v>
                </c:pt>
                <c:pt idx="33">
                  <c:v>270855.06666666671</c:v>
                </c:pt>
                <c:pt idx="34">
                  <c:v>273255.20000000007</c:v>
                </c:pt>
                <c:pt idx="35">
                  <c:v>275655.33333333343</c:v>
                </c:pt>
                <c:pt idx="36">
                  <c:v>278055.46666666679</c:v>
                </c:pt>
                <c:pt idx="37">
                  <c:v>280455.60000000015</c:v>
                </c:pt>
                <c:pt idx="38">
                  <c:v>282855.73333333351</c:v>
                </c:pt>
                <c:pt idx="39">
                  <c:v>285255.86666666687</c:v>
                </c:pt>
                <c:pt idx="40">
                  <c:v>287656.00000000023</c:v>
                </c:pt>
              </c:numCache>
            </c:numRef>
          </c:val>
        </c:ser>
        <c:ser>
          <c:idx val="1"/>
          <c:order val="1"/>
          <c:tx>
            <c:v>Procura +5%</c:v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Procura!$AY$23:$CM$23</c:f>
              <c:numCache>
                <c:formatCode>General</c:formatCode>
                <c:ptCount val="4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  <c:pt idx="27">
                  <c:v>2036</c:v>
                </c:pt>
                <c:pt idx="28">
                  <c:v>2037</c:v>
                </c:pt>
                <c:pt idx="29">
                  <c:v>2038</c:v>
                </c:pt>
                <c:pt idx="30">
                  <c:v>2039</c:v>
                </c:pt>
                <c:pt idx="31">
                  <c:v>2040</c:v>
                </c:pt>
                <c:pt idx="32">
                  <c:v>2041</c:v>
                </c:pt>
                <c:pt idx="33">
                  <c:v>2042</c:v>
                </c:pt>
                <c:pt idx="34">
                  <c:v>2043</c:v>
                </c:pt>
                <c:pt idx="35">
                  <c:v>2044</c:v>
                </c:pt>
                <c:pt idx="36">
                  <c:v>2045</c:v>
                </c:pt>
                <c:pt idx="37">
                  <c:v>2046</c:v>
                </c:pt>
                <c:pt idx="38">
                  <c:v>2047</c:v>
                </c:pt>
                <c:pt idx="39">
                  <c:v>2048</c:v>
                </c:pt>
                <c:pt idx="40">
                  <c:v>2049</c:v>
                </c:pt>
              </c:numCache>
            </c:numRef>
          </c:cat>
          <c:val>
            <c:numRef>
              <c:f>Procura!$AY$25:$CM$25</c:f>
              <c:numCache>
                <c:formatCode>#,##0</c:formatCode>
                <c:ptCount val="41"/>
                <c:pt idx="0">
                  <c:v>185562.30000000002</c:v>
                </c:pt>
                <c:pt idx="1">
                  <c:v>191920.05000000002</c:v>
                </c:pt>
                <c:pt idx="2">
                  <c:v>194355</c:v>
                </c:pt>
                <c:pt idx="3">
                  <c:v>198240</c:v>
                </c:pt>
                <c:pt idx="4">
                  <c:v>199500</c:v>
                </c:pt>
                <c:pt idx="5">
                  <c:v>205037.7</c:v>
                </c:pt>
                <c:pt idx="6">
                  <c:v>209270.25</c:v>
                </c:pt>
                <c:pt idx="7">
                  <c:v>213501.75</c:v>
                </c:pt>
                <c:pt idx="8">
                  <c:v>217499.1</c:v>
                </c:pt>
                <c:pt idx="9">
                  <c:v>221966.85</c:v>
                </c:pt>
                <c:pt idx="10">
                  <c:v>226434.6</c:v>
                </c:pt>
                <c:pt idx="11">
                  <c:v>228954.74000000002</c:v>
                </c:pt>
                <c:pt idx="12">
                  <c:v>231474.88</c:v>
                </c:pt>
                <c:pt idx="13">
                  <c:v>233995.02</c:v>
                </c:pt>
                <c:pt idx="14">
                  <c:v>236515.16</c:v>
                </c:pt>
                <c:pt idx="15">
                  <c:v>239035.3</c:v>
                </c:pt>
                <c:pt idx="16">
                  <c:v>241555.44</c:v>
                </c:pt>
                <c:pt idx="17">
                  <c:v>244075.58</c:v>
                </c:pt>
                <c:pt idx="18">
                  <c:v>246595.72</c:v>
                </c:pt>
                <c:pt idx="19">
                  <c:v>249115.86</c:v>
                </c:pt>
                <c:pt idx="20">
                  <c:v>251636</c:v>
                </c:pt>
                <c:pt idx="21">
                  <c:v>254156.13999999998</c:v>
                </c:pt>
                <c:pt idx="22">
                  <c:v>256676.28</c:v>
                </c:pt>
                <c:pt idx="23">
                  <c:v>259196.41999999998</c:v>
                </c:pt>
                <c:pt idx="24">
                  <c:v>261716.55999999997</c:v>
                </c:pt>
                <c:pt idx="25">
                  <c:v>264236.69999999995</c:v>
                </c:pt>
                <c:pt idx="26">
                  <c:v>266756.83999999997</c:v>
                </c:pt>
                <c:pt idx="27">
                  <c:v>269276.98</c:v>
                </c:pt>
                <c:pt idx="28">
                  <c:v>271797.12</c:v>
                </c:pt>
                <c:pt idx="29">
                  <c:v>274317.25999999995</c:v>
                </c:pt>
                <c:pt idx="30">
                  <c:v>276837.39999999997</c:v>
                </c:pt>
                <c:pt idx="31">
                  <c:v>279357.53999999998</c:v>
                </c:pt>
                <c:pt idx="32">
                  <c:v>281877.68000000005</c:v>
                </c:pt>
                <c:pt idx="33">
                  <c:v>284397.82000000007</c:v>
                </c:pt>
                <c:pt idx="34">
                  <c:v>286917.96000000008</c:v>
                </c:pt>
                <c:pt idx="35">
                  <c:v>289438.10000000009</c:v>
                </c:pt>
                <c:pt idx="36">
                  <c:v>291958.24000000017</c:v>
                </c:pt>
                <c:pt idx="37">
                  <c:v>294478.38000000018</c:v>
                </c:pt>
                <c:pt idx="38">
                  <c:v>296998.52000000019</c:v>
                </c:pt>
                <c:pt idx="39">
                  <c:v>299518.66000000021</c:v>
                </c:pt>
                <c:pt idx="40">
                  <c:v>302038.80000000028</c:v>
                </c:pt>
              </c:numCache>
            </c:numRef>
          </c:val>
        </c:ser>
        <c:ser>
          <c:idx val="2"/>
          <c:order val="2"/>
          <c:tx>
            <c:v>Procura -5%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Procura!$AY$23:$CM$23</c:f>
              <c:numCache>
                <c:formatCode>General</c:formatCode>
                <c:ptCount val="4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  <c:pt idx="27">
                  <c:v>2036</c:v>
                </c:pt>
                <c:pt idx="28">
                  <c:v>2037</c:v>
                </c:pt>
                <c:pt idx="29">
                  <c:v>2038</c:v>
                </c:pt>
                <c:pt idx="30">
                  <c:v>2039</c:v>
                </c:pt>
                <c:pt idx="31">
                  <c:v>2040</c:v>
                </c:pt>
                <c:pt idx="32">
                  <c:v>2041</c:v>
                </c:pt>
                <c:pt idx="33">
                  <c:v>2042</c:v>
                </c:pt>
                <c:pt idx="34">
                  <c:v>2043</c:v>
                </c:pt>
                <c:pt idx="35">
                  <c:v>2044</c:v>
                </c:pt>
                <c:pt idx="36">
                  <c:v>2045</c:v>
                </c:pt>
                <c:pt idx="37">
                  <c:v>2046</c:v>
                </c:pt>
                <c:pt idx="38">
                  <c:v>2047</c:v>
                </c:pt>
                <c:pt idx="39">
                  <c:v>2048</c:v>
                </c:pt>
                <c:pt idx="40">
                  <c:v>2049</c:v>
                </c:pt>
              </c:numCache>
            </c:numRef>
          </c:cat>
          <c:val>
            <c:numRef>
              <c:f>Procura!$AY$26:$CM$26</c:f>
              <c:numCache>
                <c:formatCode>#,##0</c:formatCode>
                <c:ptCount val="41"/>
                <c:pt idx="0">
                  <c:v>167889.69999999998</c:v>
                </c:pt>
                <c:pt idx="1">
                  <c:v>173641.94999999998</c:v>
                </c:pt>
                <c:pt idx="2">
                  <c:v>175845</c:v>
                </c:pt>
                <c:pt idx="3">
                  <c:v>179360</c:v>
                </c:pt>
                <c:pt idx="4">
                  <c:v>180500</c:v>
                </c:pt>
                <c:pt idx="5">
                  <c:v>185510.3</c:v>
                </c:pt>
                <c:pt idx="6">
                  <c:v>189339.75</c:v>
                </c:pt>
                <c:pt idx="7">
                  <c:v>193168.25</c:v>
                </c:pt>
                <c:pt idx="8">
                  <c:v>196784.9</c:v>
                </c:pt>
                <c:pt idx="9">
                  <c:v>200827.15</c:v>
                </c:pt>
                <c:pt idx="10">
                  <c:v>204869.4</c:v>
                </c:pt>
                <c:pt idx="11">
                  <c:v>207149.52666666664</c:v>
                </c:pt>
                <c:pt idx="12">
                  <c:v>209429.65333333332</c:v>
                </c:pt>
                <c:pt idx="13">
                  <c:v>211709.78</c:v>
                </c:pt>
                <c:pt idx="14">
                  <c:v>213989.90666666665</c:v>
                </c:pt>
                <c:pt idx="15">
                  <c:v>216270.03333333333</c:v>
                </c:pt>
                <c:pt idx="16">
                  <c:v>218550.15999999997</c:v>
                </c:pt>
                <c:pt idx="17">
                  <c:v>220830.28666666665</c:v>
                </c:pt>
                <c:pt idx="18">
                  <c:v>223110.4133333333</c:v>
                </c:pt>
                <c:pt idx="19">
                  <c:v>225390.53999999998</c:v>
                </c:pt>
                <c:pt idx="20">
                  <c:v>227670.66666666663</c:v>
                </c:pt>
                <c:pt idx="21">
                  <c:v>229950.79333333331</c:v>
                </c:pt>
                <c:pt idx="22">
                  <c:v>232230.91999999995</c:v>
                </c:pt>
                <c:pt idx="23">
                  <c:v>234511.04666666663</c:v>
                </c:pt>
                <c:pt idx="24">
                  <c:v>236791.17333333331</c:v>
                </c:pt>
                <c:pt idx="25">
                  <c:v>239071.29999999996</c:v>
                </c:pt>
                <c:pt idx="26">
                  <c:v>241351.42666666664</c:v>
                </c:pt>
                <c:pt idx="27">
                  <c:v>243631.55333333329</c:v>
                </c:pt>
                <c:pt idx="28">
                  <c:v>245911.67999999996</c:v>
                </c:pt>
                <c:pt idx="29">
                  <c:v>248191.80666666661</c:v>
                </c:pt>
                <c:pt idx="30">
                  <c:v>250471.93333333329</c:v>
                </c:pt>
                <c:pt idx="31">
                  <c:v>252752.05999999997</c:v>
                </c:pt>
                <c:pt idx="32">
                  <c:v>255032.18666666668</c:v>
                </c:pt>
                <c:pt idx="33">
                  <c:v>257312.31333333335</c:v>
                </c:pt>
                <c:pt idx="34">
                  <c:v>259592.44000000006</c:v>
                </c:pt>
                <c:pt idx="35">
                  <c:v>261872.56666666674</c:v>
                </c:pt>
                <c:pt idx="36">
                  <c:v>264152.69333333342</c:v>
                </c:pt>
                <c:pt idx="37">
                  <c:v>266432.82000000012</c:v>
                </c:pt>
                <c:pt idx="38">
                  <c:v>268712.94666666683</c:v>
                </c:pt>
                <c:pt idx="39">
                  <c:v>270993.07333333354</c:v>
                </c:pt>
                <c:pt idx="40">
                  <c:v>273273.20000000019</c:v>
                </c:pt>
              </c:numCache>
            </c:numRef>
          </c:val>
        </c:ser>
        <c:marker val="1"/>
        <c:axId val="69191168"/>
        <c:axId val="77725696"/>
      </c:lineChart>
      <c:catAx>
        <c:axId val="691911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pt-PT"/>
          </a:p>
        </c:txPr>
        <c:crossAx val="77725696"/>
        <c:crosses val="autoZero"/>
        <c:auto val="1"/>
        <c:lblAlgn val="ctr"/>
        <c:lblOffset val="100"/>
      </c:catAx>
      <c:valAx>
        <c:axId val="77725696"/>
        <c:scaling>
          <c:orientation val="minMax"/>
          <c:min val="150000"/>
        </c:scaling>
        <c:axPos val="l"/>
        <c:numFmt formatCode="#,##0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pt-PT"/>
          </a:p>
        </c:txPr>
        <c:crossAx val="69191168"/>
        <c:crosses val="autoZero"/>
        <c:crossBetween val="between"/>
        <c:majorUnit val="20000"/>
      </c:valAx>
      <c:spPr>
        <a:solidFill>
          <a:schemeClr val="accent1">
            <a:lumMod val="40000"/>
            <a:lumOff val="60000"/>
          </a:schemeClr>
        </a:solidFill>
        <a:ln w="25400">
          <a:noFill/>
        </a:ln>
      </c:spPr>
    </c:plotArea>
    <c:legend>
      <c:legendPos val="b"/>
      <c:layout/>
    </c:legend>
    <c:plotVisOnly val="1"/>
  </c:chart>
  <c:spPr>
    <a:solidFill>
      <a:schemeClr val="accent1">
        <a:lumMod val="40000"/>
        <a:lumOff val="60000"/>
      </a:schemeClr>
    </a:solid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roundedCorners val="1"/>
  <c:chart>
    <c:autoTitleDeleted val="1"/>
    <c:plotArea>
      <c:layout>
        <c:manualLayout>
          <c:layoutTarget val="inner"/>
          <c:xMode val="edge"/>
          <c:yMode val="edge"/>
          <c:x val="0.13187234324601205"/>
          <c:y val="0.1205286839145108"/>
          <c:w val="0.84492090184406488"/>
          <c:h val="0.63799071991001199"/>
        </c:manualLayout>
      </c:layout>
      <c:lineChart>
        <c:grouping val="standard"/>
        <c:ser>
          <c:idx val="0"/>
          <c:order val="0"/>
          <c:tx>
            <c:strRef>
              <c:f>A_Sens!$A$3</c:f>
              <c:strCache>
                <c:ptCount val="1"/>
                <c:pt idx="0">
                  <c:v>Subsidios à exploração</c:v>
                </c:pt>
              </c:strCache>
            </c:strRef>
          </c:tx>
          <c:marker>
            <c:symbol val="none"/>
          </c:marker>
          <c:cat>
            <c:numRef>
              <c:f>A_Sens!$B$2:$L$2</c:f>
              <c:numCache>
                <c:formatCode>0%</c:formatCode>
                <c:ptCount val="11"/>
                <c:pt idx="0">
                  <c:v>-0.25</c:v>
                </c:pt>
                <c:pt idx="1">
                  <c:v>-0.2</c:v>
                </c:pt>
                <c:pt idx="2">
                  <c:v>-0.15</c:v>
                </c:pt>
                <c:pt idx="3">
                  <c:v>-0.1</c:v>
                </c:pt>
                <c:pt idx="4">
                  <c:v>-0.05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</c:v>
                </c:pt>
                <c:pt idx="9">
                  <c:v>0.2</c:v>
                </c:pt>
                <c:pt idx="10">
                  <c:v>0.25</c:v>
                </c:pt>
              </c:numCache>
            </c:numRef>
          </c:cat>
          <c:val>
            <c:numRef>
              <c:f>A_Sens!$B$3:$L$3</c:f>
              <c:numCache>
                <c:formatCode>#,##0.00</c:formatCode>
                <c:ptCount val="11"/>
                <c:pt idx="0">
                  <c:v>-110121.31055254875</c:v>
                </c:pt>
                <c:pt idx="1">
                  <c:v>-94282.377686774184</c:v>
                </c:pt>
                <c:pt idx="2">
                  <c:v>-75576.887621637667</c:v>
                </c:pt>
                <c:pt idx="3">
                  <c:v>-52178.651506926195</c:v>
                </c:pt>
                <c:pt idx="4">
                  <c:v>-20684.814789751821</c:v>
                </c:pt>
                <c:pt idx="5">
                  <c:v>25451.355271902768</c:v>
                </c:pt>
                <c:pt idx="6">
                  <c:v>99098.055481078787</c:v>
                </c:pt>
                <c:pt idx="7">
                  <c:v>225838.15718100776</c:v>
                </c:pt>
                <c:pt idx="8">
                  <c:v>456679.60993219819</c:v>
                </c:pt>
                <c:pt idx="9">
                  <c:v>892956.4569010376</c:v>
                </c:pt>
                <c:pt idx="10">
                  <c:v>1734320.9815125328</c:v>
                </c:pt>
              </c:numCache>
            </c:numRef>
          </c:val>
        </c:ser>
        <c:ser>
          <c:idx val="1"/>
          <c:order val="1"/>
          <c:tx>
            <c:strRef>
              <c:f>A_Sens!$A$5</c:f>
              <c:strCache>
                <c:ptCount val="1"/>
                <c:pt idx="0">
                  <c:v>Taxa de desconto</c:v>
                </c:pt>
              </c:strCache>
            </c:strRef>
          </c:tx>
          <c:marker>
            <c:symbol val="none"/>
          </c:marker>
          <c:cat>
            <c:numRef>
              <c:f>A_Sens!$B$2:$L$2</c:f>
              <c:numCache>
                <c:formatCode>0%</c:formatCode>
                <c:ptCount val="11"/>
                <c:pt idx="0">
                  <c:v>-0.25</c:v>
                </c:pt>
                <c:pt idx="1">
                  <c:v>-0.2</c:v>
                </c:pt>
                <c:pt idx="2">
                  <c:v>-0.15</c:v>
                </c:pt>
                <c:pt idx="3">
                  <c:v>-0.1</c:v>
                </c:pt>
                <c:pt idx="4">
                  <c:v>-0.05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</c:v>
                </c:pt>
                <c:pt idx="9">
                  <c:v>0.2</c:v>
                </c:pt>
                <c:pt idx="10">
                  <c:v>0.25</c:v>
                </c:pt>
              </c:numCache>
            </c:numRef>
          </c:cat>
          <c:val>
            <c:numRef>
              <c:f>A_Sens!$B$5:$L$5</c:f>
              <c:numCache>
                <c:formatCode>#,##0.00</c:formatCode>
                <c:ptCount val="11"/>
                <c:pt idx="0">
                  <c:v>202935.68563634288</c:v>
                </c:pt>
                <c:pt idx="1">
                  <c:v>159399.19845218887</c:v>
                </c:pt>
                <c:pt idx="2">
                  <c:v>120388.30538824566</c:v>
                </c:pt>
                <c:pt idx="3">
                  <c:v>85361.729560815365</c:v>
                </c:pt>
                <c:pt idx="4">
                  <c:v>53851.351135694749</c:v>
                </c:pt>
                <c:pt idx="5">
                  <c:v>25451.355271902768</c:v>
                </c:pt>
                <c:pt idx="6">
                  <c:v>-190.88936666199234</c:v>
                </c:pt>
                <c:pt idx="7">
                  <c:v>-23382.51405210299</c:v>
                </c:pt>
                <c:pt idx="8">
                  <c:v>-44391.636005603548</c:v>
                </c:pt>
                <c:pt idx="9">
                  <c:v>-63452.845300564055</c:v>
                </c:pt>
                <c:pt idx="10">
                  <c:v>-80771.856429749649</c:v>
                </c:pt>
              </c:numCache>
            </c:numRef>
          </c:val>
        </c:ser>
        <c:ser>
          <c:idx val="2"/>
          <c:order val="2"/>
          <c:tx>
            <c:strRef>
              <c:f>A_Sens!$A$6</c:f>
              <c:strCache>
                <c:ptCount val="1"/>
                <c:pt idx="0">
                  <c:v>Taxa de inflação</c:v>
                </c:pt>
              </c:strCache>
            </c:strRef>
          </c:tx>
          <c:marker>
            <c:symbol val="none"/>
          </c:marker>
          <c:cat>
            <c:numRef>
              <c:f>A_Sens!$B$2:$L$2</c:f>
              <c:numCache>
                <c:formatCode>0%</c:formatCode>
                <c:ptCount val="11"/>
                <c:pt idx="0">
                  <c:v>-0.25</c:v>
                </c:pt>
                <c:pt idx="1">
                  <c:v>-0.2</c:v>
                </c:pt>
                <c:pt idx="2">
                  <c:v>-0.15</c:v>
                </c:pt>
                <c:pt idx="3">
                  <c:v>-0.1</c:v>
                </c:pt>
                <c:pt idx="4">
                  <c:v>-0.05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</c:v>
                </c:pt>
                <c:pt idx="9">
                  <c:v>0.2</c:v>
                </c:pt>
                <c:pt idx="10">
                  <c:v>0.25</c:v>
                </c:pt>
              </c:numCache>
            </c:numRef>
          </c:cat>
          <c:val>
            <c:numRef>
              <c:f>A_Sens!$B$6:$L$6</c:f>
              <c:numCache>
                <c:formatCode>#,##0.00</c:formatCode>
                <c:ptCount val="11"/>
                <c:pt idx="0">
                  <c:v>56045.702859391102</c:v>
                </c:pt>
                <c:pt idx="1">
                  <c:v>50215.955375289195</c:v>
                </c:pt>
                <c:pt idx="2">
                  <c:v>44234.460493629827</c:v>
                </c:pt>
                <c:pt idx="3">
                  <c:v>38097.354411773733</c:v>
                </c:pt>
                <c:pt idx="4">
                  <c:v>31800.664692194729</c:v>
                </c:pt>
                <c:pt idx="5">
                  <c:v>25451.355271902768</c:v>
                </c:pt>
                <c:pt idx="6">
                  <c:v>18712.082233187939</c:v>
                </c:pt>
                <c:pt idx="7">
                  <c:v>11911.672339050041</c:v>
                </c:pt>
                <c:pt idx="8">
                  <c:v>4934.6376536191328</c:v>
                </c:pt>
                <c:pt idx="9">
                  <c:v>-2223.587078490174</c:v>
                </c:pt>
                <c:pt idx="10">
                  <c:v>-9567.696303015191</c:v>
                </c:pt>
              </c:numCache>
            </c:numRef>
          </c:val>
        </c:ser>
        <c:ser>
          <c:idx val="3"/>
          <c:order val="3"/>
          <c:tx>
            <c:strRef>
              <c:f>A_Sens!$A$7</c:f>
              <c:strCache>
                <c:ptCount val="1"/>
                <c:pt idx="0">
                  <c:v>Taxa de IRC</c:v>
                </c:pt>
              </c:strCache>
            </c:strRef>
          </c:tx>
          <c:marker>
            <c:symbol val="none"/>
          </c:marker>
          <c:cat>
            <c:numRef>
              <c:f>A_Sens!$B$2:$L$2</c:f>
              <c:numCache>
                <c:formatCode>0%</c:formatCode>
                <c:ptCount val="11"/>
                <c:pt idx="0">
                  <c:v>-0.25</c:v>
                </c:pt>
                <c:pt idx="1">
                  <c:v>-0.2</c:v>
                </c:pt>
                <c:pt idx="2">
                  <c:v>-0.15</c:v>
                </c:pt>
                <c:pt idx="3">
                  <c:v>-0.1</c:v>
                </c:pt>
                <c:pt idx="4">
                  <c:v>-0.05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</c:v>
                </c:pt>
                <c:pt idx="9">
                  <c:v>0.2</c:v>
                </c:pt>
                <c:pt idx="10">
                  <c:v>0.25</c:v>
                </c:pt>
              </c:numCache>
            </c:numRef>
          </c:cat>
          <c:val>
            <c:numRef>
              <c:f>A_Sens!$B$7:$L$7</c:f>
              <c:numCache>
                <c:formatCode>#,##0.00</c:formatCode>
                <c:ptCount val="11"/>
                <c:pt idx="0">
                  <c:v>39943.575581495745</c:v>
                </c:pt>
                <c:pt idx="1">
                  <c:v>37131.502239198562</c:v>
                </c:pt>
                <c:pt idx="2">
                  <c:v>34277.604159182651</c:v>
                </c:pt>
                <c:pt idx="3">
                  <c:v>31380.549432234991</c:v>
                </c:pt>
                <c:pt idx="4">
                  <c:v>28438.949267411346</c:v>
                </c:pt>
                <c:pt idx="5">
                  <c:v>25451.355271902768</c:v>
                </c:pt>
                <c:pt idx="6">
                  <c:v>22416.256592742269</c:v>
                </c:pt>
                <c:pt idx="7">
                  <c:v>19332.076913036632</c:v>
                </c:pt>
                <c:pt idx="8">
                  <c:v>16197.171294966049</c:v>
                </c:pt>
                <c:pt idx="9">
                  <c:v>13009.822861407221</c:v>
                </c:pt>
                <c:pt idx="10">
                  <c:v>9768.2393075894015</c:v>
                </c:pt>
              </c:numCache>
            </c:numRef>
          </c:val>
        </c:ser>
        <c:ser>
          <c:idx val="4"/>
          <c:order val="4"/>
          <c:tx>
            <c:strRef>
              <c:f>A_Sens!$A$8</c:f>
              <c:strCache>
                <c:ptCount val="1"/>
                <c:pt idx="0">
                  <c:v>Almofada contra imprevistos</c:v>
                </c:pt>
              </c:strCache>
            </c:strRef>
          </c:tx>
          <c:marker>
            <c:symbol val="none"/>
          </c:marker>
          <c:cat>
            <c:numRef>
              <c:f>A_Sens!$B$2:$L$2</c:f>
              <c:numCache>
                <c:formatCode>0%</c:formatCode>
                <c:ptCount val="11"/>
                <c:pt idx="0">
                  <c:v>-0.25</c:v>
                </c:pt>
                <c:pt idx="1">
                  <c:v>-0.2</c:v>
                </c:pt>
                <c:pt idx="2">
                  <c:v>-0.15</c:v>
                </c:pt>
                <c:pt idx="3">
                  <c:v>-0.1</c:v>
                </c:pt>
                <c:pt idx="4">
                  <c:v>-0.05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</c:v>
                </c:pt>
                <c:pt idx="9">
                  <c:v>0.2</c:v>
                </c:pt>
                <c:pt idx="10">
                  <c:v>0.25</c:v>
                </c:pt>
              </c:numCache>
            </c:numRef>
          </c:cat>
          <c:val>
            <c:numRef>
              <c:f>A_Sens!$B$8:$L$8</c:f>
              <c:numCache>
                <c:formatCode>#,##0.00</c:formatCode>
                <c:ptCount val="11"/>
                <c:pt idx="0">
                  <c:v>82037.950298282231</c:v>
                </c:pt>
                <c:pt idx="1">
                  <c:v>70720.631293006343</c:v>
                </c:pt>
                <c:pt idx="2">
                  <c:v>59403.312287730419</c:v>
                </c:pt>
                <c:pt idx="3">
                  <c:v>48085.993282454518</c:v>
                </c:pt>
                <c:pt idx="4">
                  <c:v>36768.674277178601</c:v>
                </c:pt>
                <c:pt idx="5">
                  <c:v>25451.355271902768</c:v>
                </c:pt>
                <c:pt idx="6">
                  <c:v>14134.036266626683</c:v>
                </c:pt>
                <c:pt idx="7">
                  <c:v>2816.7172613507951</c:v>
                </c:pt>
                <c:pt idx="8">
                  <c:v>-8500.6017439250772</c:v>
                </c:pt>
                <c:pt idx="9">
                  <c:v>-19817.920749200926</c:v>
                </c:pt>
                <c:pt idx="10">
                  <c:v>-31135.239754476843</c:v>
                </c:pt>
              </c:numCache>
            </c:numRef>
          </c:val>
        </c:ser>
        <c:ser>
          <c:idx val="5"/>
          <c:order val="5"/>
          <c:tx>
            <c:strRef>
              <c:f>A_Sens!$A$9</c:f>
              <c:strCache>
                <c:ptCount val="1"/>
                <c:pt idx="0">
                  <c:v>Taxa de Juro Sem Risco (Nominal)</c:v>
                </c:pt>
              </c:strCache>
            </c:strRef>
          </c:tx>
          <c:marker>
            <c:symbol val="none"/>
          </c:marker>
          <c:cat>
            <c:numRef>
              <c:f>A_Sens!$B$2:$L$2</c:f>
              <c:numCache>
                <c:formatCode>0%</c:formatCode>
                <c:ptCount val="11"/>
                <c:pt idx="0">
                  <c:v>-0.25</c:v>
                </c:pt>
                <c:pt idx="1">
                  <c:v>-0.2</c:v>
                </c:pt>
                <c:pt idx="2">
                  <c:v>-0.15</c:v>
                </c:pt>
                <c:pt idx="3">
                  <c:v>-0.1</c:v>
                </c:pt>
                <c:pt idx="4">
                  <c:v>-0.05</c:v>
                </c:pt>
                <c:pt idx="5">
                  <c:v>0</c:v>
                </c:pt>
                <c:pt idx="6">
                  <c:v>0.05</c:v>
                </c:pt>
                <c:pt idx="7">
                  <c:v>0.1</c:v>
                </c:pt>
                <c:pt idx="8">
                  <c:v>0.15</c:v>
                </c:pt>
                <c:pt idx="9">
                  <c:v>0.2</c:v>
                </c:pt>
                <c:pt idx="10">
                  <c:v>0.25</c:v>
                </c:pt>
              </c:numCache>
            </c:numRef>
          </c:cat>
          <c:val>
            <c:numRef>
              <c:f>A_Sens!$B$9:$L$9</c:f>
              <c:numCache>
                <c:formatCode>#,##0.00</c:formatCode>
                <c:ptCount val="11"/>
                <c:pt idx="0">
                  <c:v>60706.482822511425</c:v>
                </c:pt>
                <c:pt idx="1">
                  <c:v>53293.143203881096</c:v>
                </c:pt>
                <c:pt idx="2">
                  <c:v>46066.329389129482</c:v>
                </c:pt>
                <c:pt idx="3">
                  <c:v>39020.58129189859</c:v>
                </c:pt>
                <c:pt idx="4">
                  <c:v>32150.622883021642</c:v>
                </c:pt>
                <c:pt idx="5">
                  <c:v>25451.355271902768</c:v>
                </c:pt>
                <c:pt idx="6">
                  <c:v>18917.850071009943</c:v>
                </c:pt>
                <c:pt idx="7">
                  <c:v>12545.343031128366</c:v>
                </c:pt>
                <c:pt idx="8">
                  <c:v>6329.2279354892898</c:v>
                </c:pt>
                <c:pt idx="9">
                  <c:v>265.05074154111657</c:v>
                </c:pt>
                <c:pt idx="10">
                  <c:v>-5651.4960404536996</c:v>
                </c:pt>
              </c:numCache>
            </c:numRef>
          </c:val>
        </c:ser>
        <c:ser>
          <c:idx val="6"/>
          <c:order val="6"/>
          <c:tx>
            <c:strRef>
              <c:f>A_Sens!$A$4</c:f>
              <c:strCache>
                <c:ptCount val="1"/>
                <c:pt idx="0">
                  <c:v>Vendas e prestações de serviços</c:v>
                </c:pt>
              </c:strCache>
            </c:strRef>
          </c:tx>
          <c:marker>
            <c:symbol val="none"/>
          </c:marker>
          <c:val>
            <c:numRef>
              <c:f>A_Sens!$B$4:$L$4</c:f>
              <c:numCache>
                <c:formatCode>#,##0.00</c:formatCode>
                <c:ptCount val="11"/>
                <c:pt idx="0">
                  <c:v>-339579.84475948184</c:v>
                </c:pt>
                <c:pt idx="1">
                  <c:v>-266573.60475320497</c:v>
                </c:pt>
                <c:pt idx="2">
                  <c:v>-193567.36474692813</c:v>
                </c:pt>
                <c:pt idx="3">
                  <c:v>-120561.12474065117</c:v>
                </c:pt>
                <c:pt idx="4">
                  <c:v>-47554.884734374202</c:v>
                </c:pt>
                <c:pt idx="5">
                  <c:v>25451.355271902768</c:v>
                </c:pt>
                <c:pt idx="6">
                  <c:v>98457.595278179622</c:v>
                </c:pt>
                <c:pt idx="7">
                  <c:v>171463.83528445661</c:v>
                </c:pt>
                <c:pt idx="8">
                  <c:v>244470.07529073322</c:v>
                </c:pt>
                <c:pt idx="9">
                  <c:v>317476.31529701018</c:v>
                </c:pt>
                <c:pt idx="10">
                  <c:v>390482.55530328728</c:v>
                </c:pt>
              </c:numCache>
            </c:numRef>
          </c:val>
        </c:ser>
        <c:marker val="1"/>
        <c:axId val="102464512"/>
        <c:axId val="103559936"/>
      </c:lineChart>
      <c:catAx>
        <c:axId val="102464512"/>
        <c:scaling>
          <c:orientation val="minMax"/>
        </c:scaling>
        <c:axPos val="b"/>
        <c:numFmt formatCode="0%" sourceLinked="1"/>
        <c:majorTickMark val="none"/>
        <c:tickLblPos val="nextTo"/>
        <c:txPr>
          <a:bodyPr/>
          <a:lstStyle/>
          <a:p>
            <a:pPr>
              <a:defRPr sz="900" baseline="0">
                <a:solidFill>
                  <a:schemeClr val="tx1"/>
                </a:solidFill>
                <a:latin typeface="Times New Roman" pitchFamily="18" charset="0"/>
              </a:defRPr>
            </a:pPr>
            <a:endParaRPr lang="pt-PT"/>
          </a:p>
        </c:txPr>
        <c:crossAx val="103559936"/>
        <c:crossesAt val="-600000"/>
        <c:auto val="1"/>
        <c:lblAlgn val="ctr"/>
        <c:lblOffset val="100"/>
      </c:catAx>
      <c:valAx>
        <c:axId val="103559936"/>
        <c:scaling>
          <c:orientation val="minMax"/>
        </c:scaling>
        <c:axPos val="l"/>
        <c:majorGridlines/>
        <c:numFmt formatCode="#,##0" sourceLinked="0"/>
        <c:majorTickMark val="none"/>
        <c:tickLblPos val="nextTo"/>
        <c:spPr>
          <a:noFill/>
          <a:ln w="9525">
            <a:noFill/>
          </a:ln>
        </c:spPr>
        <c:txPr>
          <a:bodyPr/>
          <a:lstStyle/>
          <a:p>
            <a:pPr>
              <a:defRPr sz="900" baseline="0">
                <a:latin typeface="Times New Roman" pitchFamily="18" charset="0"/>
              </a:defRPr>
            </a:pPr>
            <a:endParaRPr lang="pt-PT"/>
          </a:p>
        </c:txPr>
        <c:crossAx val="102464512"/>
        <c:crosses val="autoZero"/>
        <c:crossBetween val="between"/>
        <c:majorUnit val="200000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tx1">
              <a:lumMod val="95000"/>
              <a:lumOff val="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5084227895316802E-2"/>
          <c:y val="0.84459669103862012"/>
          <c:w val="0.93616049306629678"/>
          <c:h val="0.15448104198242874"/>
        </c:manualLayout>
      </c:layout>
      <c:txPr>
        <a:bodyPr/>
        <a:lstStyle/>
        <a:p>
          <a:pPr>
            <a:defRPr sz="900" baseline="0">
              <a:latin typeface="Times New Roman" pitchFamily="18" charset="0"/>
              <a:cs typeface="Times New Roman" pitchFamily="18" charset="0"/>
            </a:defRPr>
          </a:pPr>
          <a:endParaRPr lang="pt-PT"/>
        </a:p>
      </c:txPr>
    </c:legend>
    <c:plotVisOnly val="1"/>
  </c:chart>
  <c:spPr>
    <a:solidFill>
      <a:srgbClr val="4F81BD">
        <a:lumMod val="20000"/>
        <a:lumOff val="80000"/>
      </a:srgbClr>
    </a:solidFill>
    <a:ln w="0" cap="rnd"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95249</xdr:colOff>
      <xdr:row>26</xdr:row>
      <xdr:rowOff>171449</xdr:rowOff>
    </xdr:from>
    <xdr:to>
      <xdr:col>66</xdr:col>
      <xdr:colOff>142875</xdr:colOff>
      <xdr:row>49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95249</xdr:colOff>
      <xdr:row>26</xdr:row>
      <xdr:rowOff>171449</xdr:rowOff>
    </xdr:from>
    <xdr:to>
      <xdr:col>66</xdr:col>
      <xdr:colOff>142875</xdr:colOff>
      <xdr:row>49</xdr:row>
      <xdr:rowOff>76200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12</xdr:row>
      <xdr:rowOff>95250</xdr:rowOff>
    </xdr:from>
    <xdr:to>
      <xdr:col>9</xdr:col>
      <xdr:colOff>790574</xdr:colOff>
      <xdr:row>34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0.02848</cdr:x>
      <cdr:y>0.02232</cdr:y>
    </cdr:from>
    <cdr:to>
      <cdr:x>0.12975</cdr:x>
      <cdr:y>0.0558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71450" y="95250"/>
          <a:ext cx="609600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PT" sz="1100"/>
        </a:p>
      </cdr:txBody>
    </cdr:sp>
  </cdr:relSizeAnchor>
  <cdr:relSizeAnchor xmlns:cdr="http://schemas.openxmlformats.org/drawingml/2006/chartDrawing">
    <cdr:from>
      <cdr:x>0.0187</cdr:x>
      <cdr:y>0.02552</cdr:y>
    </cdr:from>
    <cdr:to>
      <cdr:x>0.16466</cdr:x>
      <cdr:y>0.09471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12596" y="108881"/>
          <a:ext cx="8786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PT" sz="900" b="1">
              <a:latin typeface="Times New Roman" pitchFamily="18" charset="0"/>
              <a:cs typeface="Times New Roman" pitchFamily="18" charset="0"/>
            </a:rPr>
            <a:t>10^3</a:t>
          </a:r>
          <a:r>
            <a:rPr lang="pt-PT" sz="900" b="1" baseline="0">
              <a:latin typeface="Times New Roman" pitchFamily="18" charset="0"/>
              <a:cs typeface="Times New Roman" pitchFamily="18" charset="0"/>
            </a:rPr>
            <a:t> Euros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8"/>
  <sheetViews>
    <sheetView showGridLines="0" tabSelected="1" topLeftCell="AQ23" zoomScaleNormal="100" workbookViewId="0">
      <selection activeCell="AQ30" sqref="AQ30"/>
    </sheetView>
  </sheetViews>
  <sheetFormatPr defaultRowHeight="15"/>
  <cols>
    <col min="1" max="1" width="12.42578125" style="2" customWidth="1"/>
    <col min="2" max="49" width="9.7109375" style="2" customWidth="1"/>
    <col min="50" max="50" width="12.42578125" style="2" customWidth="1"/>
    <col min="51" max="91" width="9.7109375" style="2" customWidth="1"/>
    <col min="92" max="16384" width="9.140625" style="2"/>
  </cols>
  <sheetData>
    <row r="1" spans="1:91">
      <c r="BJ1" s="19"/>
    </row>
    <row r="2" spans="1:91" ht="30" customHeight="1">
      <c r="A2" s="20" t="s">
        <v>253</v>
      </c>
      <c r="B2" s="20">
        <v>1960</v>
      </c>
      <c r="C2" s="20">
        <v>1961</v>
      </c>
      <c r="D2" s="20">
        <v>1962</v>
      </c>
      <c r="E2" s="20">
        <v>1963</v>
      </c>
      <c r="F2" s="20">
        <v>1964</v>
      </c>
      <c r="G2" s="20">
        <v>1965</v>
      </c>
      <c r="H2" s="20">
        <v>1966</v>
      </c>
      <c r="I2" s="20">
        <v>1967</v>
      </c>
      <c r="J2" s="20">
        <v>1968</v>
      </c>
      <c r="K2" s="20">
        <v>1969</v>
      </c>
      <c r="L2" s="20">
        <v>1970</v>
      </c>
      <c r="M2" s="20">
        <v>1971</v>
      </c>
      <c r="N2" s="20">
        <v>1972</v>
      </c>
      <c r="O2" s="20">
        <v>1973</v>
      </c>
      <c r="P2" s="20">
        <v>1974</v>
      </c>
      <c r="Q2" s="20">
        <v>1975</v>
      </c>
      <c r="R2" s="20">
        <v>1976</v>
      </c>
      <c r="S2" s="20">
        <v>1977</v>
      </c>
      <c r="T2" s="20">
        <v>1978</v>
      </c>
      <c r="U2" s="20">
        <v>1979</v>
      </c>
      <c r="V2" s="20">
        <v>1980</v>
      </c>
      <c r="W2" s="20">
        <v>1981</v>
      </c>
      <c r="X2" s="20">
        <v>1982</v>
      </c>
      <c r="Y2" s="20">
        <v>1983</v>
      </c>
      <c r="Z2" s="20">
        <v>1984</v>
      </c>
      <c r="AA2" s="20">
        <v>1985</v>
      </c>
      <c r="AB2" s="20">
        <v>1986</v>
      </c>
      <c r="AC2" s="20">
        <v>1987</v>
      </c>
      <c r="AD2" s="20">
        <v>1988</v>
      </c>
      <c r="AE2" s="20">
        <v>1989</v>
      </c>
      <c r="AF2" s="20">
        <v>1990</v>
      </c>
      <c r="AG2" s="20">
        <v>1991</v>
      </c>
      <c r="AH2" s="20">
        <v>1992</v>
      </c>
      <c r="AI2" s="20">
        <v>1993</v>
      </c>
      <c r="AJ2" s="20">
        <v>1994</v>
      </c>
      <c r="AK2" s="20">
        <v>1995</v>
      </c>
      <c r="AL2" s="20">
        <v>1996</v>
      </c>
      <c r="AM2" s="20">
        <v>1997</v>
      </c>
      <c r="AN2" s="20">
        <v>1998</v>
      </c>
      <c r="AO2" s="20">
        <v>1999</v>
      </c>
      <c r="AP2" s="20">
        <v>2000</v>
      </c>
      <c r="AQ2" s="20">
        <v>2001</v>
      </c>
      <c r="AR2" s="20">
        <v>2002</v>
      </c>
      <c r="AS2" s="20">
        <v>2003</v>
      </c>
      <c r="AT2" s="20">
        <v>2004</v>
      </c>
      <c r="AU2" s="20">
        <v>2005</v>
      </c>
      <c r="AV2" s="20">
        <v>2006</v>
      </c>
      <c r="AW2" s="20">
        <v>2007</v>
      </c>
      <c r="AX2" s="20">
        <v>2008</v>
      </c>
      <c r="AY2" s="20">
        <v>2009</v>
      </c>
      <c r="AZ2" s="20">
        <v>2010</v>
      </c>
      <c r="BA2" s="20">
        <v>2011</v>
      </c>
      <c r="BB2" s="20">
        <v>2012</v>
      </c>
      <c r="BC2" s="20">
        <v>2013</v>
      </c>
      <c r="BD2" s="20">
        <v>2014</v>
      </c>
      <c r="BE2" s="20">
        <v>2015</v>
      </c>
      <c r="BF2" s="20">
        <v>2016</v>
      </c>
      <c r="BG2" s="20">
        <v>2017</v>
      </c>
      <c r="BH2" s="20">
        <v>2018</v>
      </c>
      <c r="BI2" s="20">
        <v>2019</v>
      </c>
      <c r="BJ2" s="20">
        <v>2020</v>
      </c>
      <c r="BK2" s="20">
        <v>2021</v>
      </c>
      <c r="BL2" s="20">
        <v>2022</v>
      </c>
      <c r="BM2" s="20">
        <v>2023</v>
      </c>
      <c r="BN2" s="20">
        <v>2024</v>
      </c>
      <c r="BO2" s="20">
        <v>2025</v>
      </c>
      <c r="BP2" s="20">
        <v>2026</v>
      </c>
      <c r="BQ2" s="20">
        <v>2027</v>
      </c>
      <c r="BR2" s="20">
        <v>2028</v>
      </c>
      <c r="BS2" s="20">
        <v>2029</v>
      </c>
      <c r="BT2" s="20">
        <v>2030</v>
      </c>
      <c r="BU2" s="20">
        <v>2031</v>
      </c>
      <c r="BV2" s="20">
        <v>2032</v>
      </c>
      <c r="BW2" s="20">
        <v>2033</v>
      </c>
      <c r="BX2" s="20">
        <v>2034</v>
      </c>
      <c r="BY2" s="20">
        <v>2035</v>
      </c>
      <c r="BZ2" s="20">
        <v>2036</v>
      </c>
      <c r="CA2" s="20">
        <v>2037</v>
      </c>
      <c r="CB2" s="20">
        <v>2038</v>
      </c>
      <c r="CC2" s="20">
        <v>2039</v>
      </c>
      <c r="CD2" s="20">
        <v>2040</v>
      </c>
      <c r="CE2" s="20">
        <v>2041</v>
      </c>
      <c r="CF2" s="20">
        <v>2042</v>
      </c>
      <c r="CG2" s="20">
        <v>2043</v>
      </c>
      <c r="CH2" s="20">
        <v>2044</v>
      </c>
      <c r="CI2" s="20">
        <v>2045</v>
      </c>
      <c r="CJ2" s="20">
        <v>2046</v>
      </c>
      <c r="CK2" s="20">
        <v>2047</v>
      </c>
      <c r="CL2" s="20">
        <v>2048</v>
      </c>
      <c r="CM2" s="20">
        <v>2049</v>
      </c>
    </row>
    <row r="3" spans="1:91" ht="30" customHeight="1">
      <c r="A3" s="21" t="s">
        <v>0</v>
      </c>
      <c r="B3" s="22">
        <v>15800</v>
      </c>
      <c r="C3" s="22">
        <v>17200</v>
      </c>
      <c r="D3" s="22">
        <v>16700</v>
      </c>
      <c r="E3" s="22">
        <v>19500</v>
      </c>
      <c r="F3" s="22">
        <v>20800</v>
      </c>
      <c r="G3" s="22">
        <v>22300</v>
      </c>
      <c r="H3" s="22">
        <v>26100</v>
      </c>
      <c r="I3" s="22">
        <v>33600</v>
      </c>
      <c r="J3" s="22">
        <v>36900</v>
      </c>
      <c r="K3" s="22">
        <v>49900</v>
      </c>
      <c r="L3" s="22">
        <v>55800</v>
      </c>
      <c r="M3" s="22">
        <v>58800</v>
      </c>
      <c r="N3" s="22">
        <v>70400</v>
      </c>
      <c r="O3" s="22">
        <v>77800</v>
      </c>
      <c r="P3" s="22">
        <v>84600</v>
      </c>
      <c r="Q3" s="22">
        <v>86300</v>
      </c>
      <c r="R3" s="22">
        <v>75300</v>
      </c>
      <c r="S3" s="22">
        <v>92400</v>
      </c>
      <c r="T3" s="22">
        <v>98500</v>
      </c>
      <c r="U3" s="22">
        <v>110900</v>
      </c>
      <c r="V3" s="22">
        <v>120500</v>
      </c>
      <c r="W3" s="22">
        <v>128000</v>
      </c>
      <c r="X3" s="22">
        <v>132300</v>
      </c>
      <c r="Y3" s="22">
        <v>129300</v>
      </c>
      <c r="Z3" s="22">
        <v>134000</v>
      </c>
      <c r="AA3" s="22">
        <v>134100</v>
      </c>
      <c r="AB3" s="22">
        <v>133400</v>
      </c>
      <c r="AC3" s="22">
        <v>139600</v>
      </c>
      <c r="AD3" s="22">
        <v>136000</v>
      </c>
      <c r="AE3" s="22">
        <v>137000</v>
      </c>
      <c r="AF3" s="22">
        <v>141600</v>
      </c>
      <c r="AG3" s="22">
        <v>143600</v>
      </c>
      <c r="AH3" s="22">
        <v>139400</v>
      </c>
      <c r="AI3" s="22">
        <v>146700</v>
      </c>
      <c r="AJ3" s="22">
        <v>136200</v>
      </c>
      <c r="AK3" s="22">
        <v>123900</v>
      </c>
      <c r="AL3" s="22">
        <v>128000</v>
      </c>
      <c r="AM3" s="22">
        <v>110800</v>
      </c>
      <c r="AN3" s="22">
        <v>161100</v>
      </c>
      <c r="AO3" s="22">
        <v>166400</v>
      </c>
      <c r="AP3" s="22">
        <v>173800</v>
      </c>
      <c r="AQ3" s="22">
        <v>178500</v>
      </c>
      <c r="AR3" s="22">
        <v>180352</v>
      </c>
      <c r="AS3" s="22">
        <v>176128</v>
      </c>
      <c r="AT3" s="22">
        <v>179650</v>
      </c>
      <c r="AU3" s="22">
        <v>185444</v>
      </c>
      <c r="AV3" s="22">
        <v>183975</v>
      </c>
      <c r="AW3" s="22">
        <v>179687</v>
      </c>
      <c r="AX3" s="22">
        <v>178432</v>
      </c>
      <c r="AY3" s="22">
        <v>176726</v>
      </c>
      <c r="AZ3" s="22">
        <v>182781</v>
      </c>
      <c r="BA3" s="22">
        <v>185100</v>
      </c>
      <c r="BB3" s="22">
        <v>188800</v>
      </c>
      <c r="BC3" s="22">
        <v>190000</v>
      </c>
      <c r="BD3" s="22">
        <v>195274</v>
      </c>
      <c r="BE3" s="22">
        <v>199305</v>
      </c>
      <c r="BF3" s="22">
        <v>203335</v>
      </c>
      <c r="BG3" s="22">
        <v>207142</v>
      </c>
      <c r="BH3" s="22">
        <v>211397</v>
      </c>
      <c r="BI3" s="22">
        <v>215652</v>
      </c>
      <c r="BJ3" s="22">
        <v>218052.13333333333</v>
      </c>
      <c r="BK3" s="22">
        <v>220452.26666666666</v>
      </c>
      <c r="BL3" s="22">
        <v>222852.4</v>
      </c>
      <c r="BM3" s="22">
        <v>225252.53333333333</v>
      </c>
      <c r="BN3" s="22">
        <v>227652.66666666666</v>
      </c>
      <c r="BO3" s="22">
        <v>230052.8</v>
      </c>
      <c r="BP3" s="22">
        <v>232452.93333333332</v>
      </c>
      <c r="BQ3" s="22">
        <v>234853.06666666665</v>
      </c>
      <c r="BR3" s="22">
        <v>237253.19999999998</v>
      </c>
      <c r="BS3" s="22">
        <v>239653.33333333331</v>
      </c>
      <c r="BT3" s="22">
        <v>242053.46666666665</v>
      </c>
      <c r="BU3" s="22">
        <v>244453.59999999998</v>
      </c>
      <c r="BV3" s="22">
        <v>246853.73333333331</v>
      </c>
      <c r="BW3" s="22">
        <v>249253.86666666664</v>
      </c>
      <c r="BX3" s="22">
        <v>251653.99999999997</v>
      </c>
      <c r="BY3" s="22">
        <v>254054.1333333333</v>
      </c>
      <c r="BZ3" s="22">
        <v>256454.26666666663</v>
      </c>
      <c r="CA3" s="22">
        <v>258854.39999999997</v>
      </c>
      <c r="CB3" s="22">
        <v>261254.5333333333</v>
      </c>
      <c r="CC3" s="22">
        <v>263654.66666666663</v>
      </c>
      <c r="CD3" s="22">
        <v>266054.8</v>
      </c>
      <c r="CE3" s="22">
        <v>268454.93333333335</v>
      </c>
      <c r="CF3" s="22">
        <v>270855.06666666671</v>
      </c>
      <c r="CG3" s="22">
        <v>273255.20000000007</v>
      </c>
      <c r="CH3" s="22">
        <v>275655.33333333343</v>
      </c>
      <c r="CI3" s="22">
        <v>278055.46666666679</v>
      </c>
      <c r="CJ3" s="22">
        <v>280455.60000000015</v>
      </c>
      <c r="CK3" s="22">
        <v>282855.73333333351</v>
      </c>
      <c r="CL3" s="22">
        <v>285255.86666666687</v>
      </c>
      <c r="CM3" s="22">
        <v>287656.00000000023</v>
      </c>
    </row>
    <row r="4" spans="1:91" ht="30" customHeight="1">
      <c r="BA4" s="16" t="s">
        <v>1</v>
      </c>
      <c r="BB4" s="16" t="s">
        <v>1</v>
      </c>
      <c r="BC4" s="16" t="s">
        <v>1</v>
      </c>
      <c r="BD4" s="11" t="s">
        <v>7</v>
      </c>
      <c r="BE4" s="11" t="s">
        <v>7</v>
      </c>
      <c r="BF4" s="11" t="s">
        <v>7</v>
      </c>
      <c r="BG4" s="11" t="s">
        <v>7</v>
      </c>
      <c r="BH4" s="11" t="s">
        <v>7</v>
      </c>
      <c r="BI4" s="11" t="s">
        <v>7</v>
      </c>
      <c r="BJ4" s="17" t="s">
        <v>11</v>
      </c>
      <c r="BK4" s="17" t="s">
        <v>11</v>
      </c>
      <c r="BL4" s="17" t="s">
        <v>11</v>
      </c>
      <c r="BM4" s="17" t="s">
        <v>11</v>
      </c>
      <c r="BN4" s="17" t="s">
        <v>11</v>
      </c>
      <c r="BO4" s="17" t="s">
        <v>11</v>
      </c>
      <c r="BP4" s="17" t="s">
        <v>11</v>
      </c>
      <c r="BQ4" s="17" t="s">
        <v>11</v>
      </c>
      <c r="BR4" s="17" t="s">
        <v>11</v>
      </c>
      <c r="BS4" s="17" t="s">
        <v>11</v>
      </c>
      <c r="BT4" s="17" t="s">
        <v>11</v>
      </c>
      <c r="BU4" s="17" t="s">
        <v>11</v>
      </c>
      <c r="BV4" s="17" t="s">
        <v>11</v>
      </c>
      <c r="BW4" s="17" t="s">
        <v>11</v>
      </c>
      <c r="BX4" s="17" t="s">
        <v>11</v>
      </c>
      <c r="BY4" s="17" t="s">
        <v>11</v>
      </c>
      <c r="BZ4" s="17" t="s">
        <v>11</v>
      </c>
      <c r="CA4" s="17" t="s">
        <v>11</v>
      </c>
      <c r="CB4" s="17" t="s">
        <v>11</v>
      </c>
      <c r="CC4" s="17" t="s">
        <v>11</v>
      </c>
      <c r="CD4" s="17" t="s">
        <v>11</v>
      </c>
      <c r="CE4" s="17" t="s">
        <v>11</v>
      </c>
      <c r="CF4" s="17" t="s">
        <v>11</v>
      </c>
      <c r="CG4" s="17" t="s">
        <v>11</v>
      </c>
      <c r="CH4" s="17" t="s">
        <v>11</v>
      </c>
      <c r="CI4" s="17" t="s">
        <v>11</v>
      </c>
      <c r="CJ4" s="17" t="s">
        <v>11</v>
      </c>
      <c r="CK4" s="17" t="s">
        <v>11</v>
      </c>
      <c r="CL4" s="17" t="s">
        <v>11</v>
      </c>
      <c r="CM4" s="17" t="s">
        <v>11</v>
      </c>
    </row>
    <row r="6" spans="1:91">
      <c r="BA6" s="2" t="s">
        <v>2</v>
      </c>
    </row>
    <row r="7" spans="1:91">
      <c r="BA7" s="2" t="s">
        <v>8</v>
      </c>
      <c r="BP7" s="18"/>
      <c r="CL7" s="2" t="s">
        <v>260</v>
      </c>
    </row>
    <row r="8" spans="1:91">
      <c r="BA8" s="2" t="s">
        <v>262</v>
      </c>
      <c r="CL8" s="2" t="s">
        <v>261</v>
      </c>
      <c r="CM8" s="18">
        <v>69603.866666666901</v>
      </c>
    </row>
    <row r="9" spans="1:91">
      <c r="CM9" s="45">
        <v>0.31920745558707475</v>
      </c>
    </row>
    <row r="10" spans="1:91">
      <c r="BE10" s="120" t="s">
        <v>3</v>
      </c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</row>
    <row r="11" spans="1:91">
      <c r="BA11" s="167" t="s">
        <v>5</v>
      </c>
      <c r="BD11" s="121" t="s">
        <v>4</v>
      </c>
      <c r="BE11" s="121"/>
      <c r="BF11" s="2">
        <v>810</v>
      </c>
      <c r="BG11" s="2">
        <v>827</v>
      </c>
      <c r="BH11" s="2">
        <v>844</v>
      </c>
      <c r="BI11" s="2">
        <v>855</v>
      </c>
      <c r="BJ11" s="2">
        <v>872</v>
      </c>
      <c r="BK11" s="2">
        <v>890</v>
      </c>
      <c r="BL11" s="2">
        <v>908</v>
      </c>
      <c r="BM11" s="2">
        <v>925</v>
      </c>
      <c r="BN11" s="2">
        <v>944</v>
      </c>
      <c r="BO11" s="2">
        <v>963</v>
      </c>
    </row>
    <row r="12" spans="1:91">
      <c r="BD12" s="121" t="s">
        <v>0</v>
      </c>
      <c r="BE12" s="121"/>
      <c r="BF12" s="18">
        <v>183</v>
      </c>
      <c r="BG12" s="2">
        <v>185</v>
      </c>
      <c r="BH12" s="2">
        <v>189</v>
      </c>
      <c r="BI12" s="19">
        <v>190</v>
      </c>
      <c r="BJ12" s="19">
        <v>195.2737018686978</v>
      </c>
      <c r="BK12" s="19">
        <v>199.3045810357122</v>
      </c>
      <c r="BL12" s="19">
        <v>203.33546020272661</v>
      </c>
      <c r="BM12" s="19">
        <v>207.14240163824022</v>
      </c>
      <c r="BN12" s="19">
        <v>211.39721853675542</v>
      </c>
      <c r="BO12" s="19">
        <v>215.65203543527062</v>
      </c>
    </row>
    <row r="13" spans="1:91">
      <c r="BD13" s="121" t="s">
        <v>6</v>
      </c>
      <c r="BE13" s="121"/>
      <c r="BF13" s="2">
        <v>4.4262295081967213</v>
      </c>
      <c r="BG13" s="2">
        <v>4.4702702702702704</v>
      </c>
      <c r="BH13" s="2">
        <v>4.465608465608466</v>
      </c>
      <c r="BI13" s="2">
        <v>4.5</v>
      </c>
      <c r="BJ13" s="2">
        <v>4.4655270610188644</v>
      </c>
      <c r="BK13" s="2">
        <v>4.4655270610188644</v>
      </c>
      <c r="BL13" s="2">
        <v>4.4655270610188644</v>
      </c>
      <c r="BM13" s="2">
        <v>4.4655270610188644</v>
      </c>
      <c r="BN13" s="2">
        <v>4.4655270610188644</v>
      </c>
      <c r="BO13" s="2">
        <v>4.4655270610188644</v>
      </c>
    </row>
    <row r="15" spans="1:91">
      <c r="BJ15" s="2" t="s">
        <v>9</v>
      </c>
    </row>
    <row r="16" spans="1:91">
      <c r="AN16" s="18"/>
      <c r="AO16" s="18"/>
      <c r="AP16" s="18"/>
      <c r="AQ16" s="18"/>
      <c r="AR16" s="18"/>
      <c r="AS16" s="18"/>
      <c r="AT16" s="18"/>
      <c r="BA16" s="18">
        <v>5794</v>
      </c>
      <c r="BB16" s="18">
        <v>-1469</v>
      </c>
      <c r="BC16" s="18">
        <v>-4288</v>
      </c>
      <c r="BD16" s="18">
        <v>-1255</v>
      </c>
      <c r="BE16" s="18">
        <v>-1706</v>
      </c>
      <c r="BF16" s="18">
        <v>6055</v>
      </c>
      <c r="BG16" s="18">
        <v>2319</v>
      </c>
      <c r="BH16" s="18">
        <v>3700</v>
      </c>
      <c r="BI16" s="18">
        <v>1200</v>
      </c>
      <c r="BJ16" s="18">
        <v>5274</v>
      </c>
      <c r="BK16" s="18">
        <v>4031</v>
      </c>
      <c r="BL16" s="18">
        <v>4030</v>
      </c>
      <c r="BM16" s="18">
        <v>3807</v>
      </c>
      <c r="BN16" s="18">
        <v>4255</v>
      </c>
      <c r="BO16" s="18">
        <v>4255</v>
      </c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</row>
    <row r="17" spans="50:91">
      <c r="BO17" s="2" t="s">
        <v>10</v>
      </c>
      <c r="BP17" s="18">
        <v>2400.1333333333332</v>
      </c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</row>
    <row r="22" spans="50:91">
      <c r="AY22" s="2" t="s">
        <v>59</v>
      </c>
    </row>
    <row r="23" spans="50:91" ht="30" customHeight="1">
      <c r="AX23" s="20" t="s">
        <v>253</v>
      </c>
      <c r="AY23" s="20">
        <v>2009</v>
      </c>
      <c r="AZ23" s="20">
        <v>2010</v>
      </c>
      <c r="BA23" s="20">
        <v>2011</v>
      </c>
      <c r="BB23" s="20">
        <v>2012</v>
      </c>
      <c r="BC23" s="20">
        <v>2013</v>
      </c>
      <c r="BD23" s="20">
        <v>2014</v>
      </c>
      <c r="BE23" s="20">
        <v>2015</v>
      </c>
      <c r="BF23" s="20">
        <v>2016</v>
      </c>
      <c r="BG23" s="20">
        <v>2017</v>
      </c>
      <c r="BH23" s="20">
        <v>2018</v>
      </c>
      <c r="BI23" s="20">
        <v>2019</v>
      </c>
      <c r="BJ23" s="20">
        <v>2020</v>
      </c>
      <c r="BK23" s="20">
        <v>2021</v>
      </c>
      <c r="BL23" s="20">
        <v>2022</v>
      </c>
      <c r="BM23" s="20">
        <v>2023</v>
      </c>
      <c r="BN23" s="20">
        <v>2024</v>
      </c>
      <c r="BO23" s="20">
        <v>2025</v>
      </c>
      <c r="BP23" s="20">
        <v>2026</v>
      </c>
      <c r="BQ23" s="20">
        <v>2027</v>
      </c>
      <c r="BR23" s="20">
        <v>2028</v>
      </c>
      <c r="BS23" s="20">
        <v>2029</v>
      </c>
      <c r="BT23" s="20">
        <v>2030</v>
      </c>
      <c r="BU23" s="20">
        <v>2031</v>
      </c>
      <c r="BV23" s="20">
        <v>2032</v>
      </c>
      <c r="BW23" s="20">
        <v>2033</v>
      </c>
      <c r="BX23" s="20">
        <v>2034</v>
      </c>
      <c r="BY23" s="20">
        <v>2035</v>
      </c>
      <c r="BZ23" s="20">
        <v>2036</v>
      </c>
      <c r="CA23" s="20">
        <v>2037</v>
      </c>
      <c r="CB23" s="20">
        <v>2038</v>
      </c>
      <c r="CC23" s="20">
        <v>2039</v>
      </c>
      <c r="CD23" s="20">
        <v>2040</v>
      </c>
      <c r="CE23" s="20">
        <v>2041</v>
      </c>
      <c r="CF23" s="20">
        <v>2042</v>
      </c>
      <c r="CG23" s="20">
        <v>2043</v>
      </c>
      <c r="CH23" s="20">
        <v>2044</v>
      </c>
      <c r="CI23" s="20">
        <v>2045</v>
      </c>
      <c r="CJ23" s="20">
        <v>2046</v>
      </c>
      <c r="CK23" s="20">
        <v>2047</v>
      </c>
      <c r="CL23" s="20">
        <v>2048</v>
      </c>
      <c r="CM23" s="20">
        <v>2049</v>
      </c>
    </row>
    <row r="24" spans="50:91" ht="30" customHeight="1">
      <c r="AX24" s="128" t="s">
        <v>254</v>
      </c>
      <c r="AY24" s="22">
        <v>176726</v>
      </c>
      <c r="AZ24" s="22">
        <v>182781</v>
      </c>
      <c r="BA24" s="22">
        <v>185100</v>
      </c>
      <c r="BB24" s="22">
        <v>188800</v>
      </c>
      <c r="BC24" s="22">
        <v>190000</v>
      </c>
      <c r="BD24" s="22">
        <v>195274</v>
      </c>
      <c r="BE24" s="22">
        <v>199305</v>
      </c>
      <c r="BF24" s="22">
        <v>203335</v>
      </c>
      <c r="BG24" s="22">
        <v>207142</v>
      </c>
      <c r="BH24" s="22">
        <v>211397</v>
      </c>
      <c r="BI24" s="22">
        <v>215652</v>
      </c>
      <c r="BJ24" s="22">
        <v>218052.13333333333</v>
      </c>
      <c r="BK24" s="22">
        <v>220452.26666666666</v>
      </c>
      <c r="BL24" s="22">
        <v>222852.4</v>
      </c>
      <c r="BM24" s="22">
        <v>225252.53333333333</v>
      </c>
      <c r="BN24" s="22">
        <v>227652.66666666666</v>
      </c>
      <c r="BO24" s="22">
        <v>230052.8</v>
      </c>
      <c r="BP24" s="22">
        <v>232452.93333333332</v>
      </c>
      <c r="BQ24" s="22">
        <v>234853.06666666665</v>
      </c>
      <c r="BR24" s="22">
        <v>237253.19999999998</v>
      </c>
      <c r="BS24" s="22">
        <v>239653.33333333331</v>
      </c>
      <c r="BT24" s="22">
        <v>242053.46666666665</v>
      </c>
      <c r="BU24" s="22">
        <v>244453.59999999998</v>
      </c>
      <c r="BV24" s="22">
        <v>246853.73333333331</v>
      </c>
      <c r="BW24" s="22">
        <v>249253.86666666664</v>
      </c>
      <c r="BX24" s="22">
        <v>251653.99999999997</v>
      </c>
      <c r="BY24" s="22">
        <v>254054.1333333333</v>
      </c>
      <c r="BZ24" s="22">
        <v>256454.26666666663</v>
      </c>
      <c r="CA24" s="22">
        <v>258854.39999999997</v>
      </c>
      <c r="CB24" s="22">
        <v>261254.5333333333</v>
      </c>
      <c r="CC24" s="22">
        <v>263654.66666666663</v>
      </c>
      <c r="CD24" s="22">
        <v>266054.8</v>
      </c>
      <c r="CE24" s="22">
        <v>268454.93333333335</v>
      </c>
      <c r="CF24" s="22">
        <v>270855.06666666671</v>
      </c>
      <c r="CG24" s="22">
        <v>273255.20000000007</v>
      </c>
      <c r="CH24" s="22">
        <v>275655.33333333343</v>
      </c>
      <c r="CI24" s="22">
        <v>278055.46666666679</v>
      </c>
      <c r="CJ24" s="22">
        <v>280455.60000000015</v>
      </c>
      <c r="CK24" s="22">
        <v>282855.73333333351</v>
      </c>
      <c r="CL24" s="22">
        <v>285255.86666666687</v>
      </c>
      <c r="CM24" s="22">
        <v>287656.00000000023</v>
      </c>
    </row>
    <row r="25" spans="50:91" ht="30" customHeight="1">
      <c r="AX25" s="23" t="s">
        <v>255</v>
      </c>
      <c r="AY25" s="22">
        <v>185562.30000000002</v>
      </c>
      <c r="AZ25" s="22">
        <v>191920.05000000002</v>
      </c>
      <c r="BA25" s="22">
        <v>194355</v>
      </c>
      <c r="BB25" s="22">
        <v>198240</v>
      </c>
      <c r="BC25" s="22">
        <v>199500</v>
      </c>
      <c r="BD25" s="22">
        <v>205037.7</v>
      </c>
      <c r="BE25" s="22">
        <v>209270.25</v>
      </c>
      <c r="BF25" s="22">
        <v>213501.75</v>
      </c>
      <c r="BG25" s="22">
        <v>217499.1</v>
      </c>
      <c r="BH25" s="22">
        <v>221966.85</v>
      </c>
      <c r="BI25" s="22">
        <v>226434.6</v>
      </c>
      <c r="BJ25" s="22">
        <v>228954.74000000002</v>
      </c>
      <c r="BK25" s="22">
        <v>231474.88</v>
      </c>
      <c r="BL25" s="22">
        <v>233995.02</v>
      </c>
      <c r="BM25" s="22">
        <v>236515.16</v>
      </c>
      <c r="BN25" s="22">
        <v>239035.3</v>
      </c>
      <c r="BO25" s="22">
        <v>241555.44</v>
      </c>
      <c r="BP25" s="22">
        <v>244075.58</v>
      </c>
      <c r="BQ25" s="22">
        <v>246595.72</v>
      </c>
      <c r="BR25" s="22">
        <v>249115.86</v>
      </c>
      <c r="BS25" s="22">
        <v>251636</v>
      </c>
      <c r="BT25" s="22">
        <v>254156.13999999998</v>
      </c>
      <c r="BU25" s="22">
        <v>256676.28</v>
      </c>
      <c r="BV25" s="22">
        <v>259196.41999999998</v>
      </c>
      <c r="BW25" s="22">
        <v>261716.55999999997</v>
      </c>
      <c r="BX25" s="22">
        <v>264236.69999999995</v>
      </c>
      <c r="BY25" s="22">
        <v>266756.83999999997</v>
      </c>
      <c r="BZ25" s="22">
        <v>269276.98</v>
      </c>
      <c r="CA25" s="22">
        <v>271797.12</v>
      </c>
      <c r="CB25" s="22">
        <v>274317.25999999995</v>
      </c>
      <c r="CC25" s="22">
        <v>276837.39999999997</v>
      </c>
      <c r="CD25" s="22">
        <v>279357.53999999998</v>
      </c>
      <c r="CE25" s="22">
        <v>281877.68000000005</v>
      </c>
      <c r="CF25" s="22">
        <v>284397.82000000007</v>
      </c>
      <c r="CG25" s="22">
        <v>286917.96000000008</v>
      </c>
      <c r="CH25" s="22">
        <v>289438.10000000009</v>
      </c>
      <c r="CI25" s="22">
        <v>291958.24000000017</v>
      </c>
      <c r="CJ25" s="22">
        <v>294478.38000000018</v>
      </c>
      <c r="CK25" s="22">
        <v>296998.52000000019</v>
      </c>
      <c r="CL25" s="22">
        <v>299518.66000000021</v>
      </c>
      <c r="CM25" s="22">
        <v>302038.80000000028</v>
      </c>
    </row>
    <row r="26" spans="50:91" ht="30" customHeight="1">
      <c r="AX26" s="23" t="s">
        <v>256</v>
      </c>
      <c r="AY26" s="22">
        <v>167889.69999999998</v>
      </c>
      <c r="AZ26" s="22">
        <v>173641.94999999998</v>
      </c>
      <c r="BA26" s="22">
        <v>175845</v>
      </c>
      <c r="BB26" s="22">
        <v>179360</v>
      </c>
      <c r="BC26" s="22">
        <v>180500</v>
      </c>
      <c r="BD26" s="22">
        <v>185510.3</v>
      </c>
      <c r="BE26" s="22">
        <v>189339.75</v>
      </c>
      <c r="BF26" s="22">
        <v>193168.25</v>
      </c>
      <c r="BG26" s="22">
        <v>196784.9</v>
      </c>
      <c r="BH26" s="22">
        <v>200827.15</v>
      </c>
      <c r="BI26" s="22">
        <v>204869.4</v>
      </c>
      <c r="BJ26" s="22">
        <v>207149.52666666664</v>
      </c>
      <c r="BK26" s="22">
        <v>209429.65333333332</v>
      </c>
      <c r="BL26" s="22">
        <v>211709.78</v>
      </c>
      <c r="BM26" s="22">
        <v>213989.90666666665</v>
      </c>
      <c r="BN26" s="22">
        <v>216270.03333333333</v>
      </c>
      <c r="BO26" s="22">
        <v>218550.15999999997</v>
      </c>
      <c r="BP26" s="22">
        <v>220830.28666666665</v>
      </c>
      <c r="BQ26" s="22">
        <v>223110.4133333333</v>
      </c>
      <c r="BR26" s="22">
        <v>225390.53999999998</v>
      </c>
      <c r="BS26" s="22">
        <v>227670.66666666663</v>
      </c>
      <c r="BT26" s="22">
        <v>229950.79333333331</v>
      </c>
      <c r="BU26" s="22">
        <v>232230.91999999995</v>
      </c>
      <c r="BV26" s="22">
        <v>234511.04666666663</v>
      </c>
      <c r="BW26" s="22">
        <v>236791.17333333331</v>
      </c>
      <c r="BX26" s="22">
        <v>239071.29999999996</v>
      </c>
      <c r="BY26" s="22">
        <v>241351.42666666664</v>
      </c>
      <c r="BZ26" s="22">
        <v>243631.55333333329</v>
      </c>
      <c r="CA26" s="22">
        <v>245911.67999999996</v>
      </c>
      <c r="CB26" s="22">
        <v>248191.80666666661</v>
      </c>
      <c r="CC26" s="22">
        <v>250471.93333333329</v>
      </c>
      <c r="CD26" s="22">
        <v>252752.05999999997</v>
      </c>
      <c r="CE26" s="22">
        <v>255032.18666666668</v>
      </c>
      <c r="CF26" s="22">
        <v>257312.31333333335</v>
      </c>
      <c r="CG26" s="22">
        <v>259592.44000000006</v>
      </c>
      <c r="CH26" s="22">
        <v>261872.56666666674</v>
      </c>
      <c r="CI26" s="22">
        <v>264152.69333333342</v>
      </c>
      <c r="CJ26" s="22">
        <v>266432.82000000012</v>
      </c>
      <c r="CK26" s="22">
        <v>268712.94666666683</v>
      </c>
      <c r="CL26" s="22">
        <v>270993.07333333354</v>
      </c>
      <c r="CM26" s="22">
        <v>273273.20000000019</v>
      </c>
    </row>
    <row r="28" spans="50:91">
      <c r="BM28" s="2" t="s">
        <v>59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&amp;L&amp;A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55"/>
  <sheetViews>
    <sheetView zoomScaleNormal="100" workbookViewId="0">
      <pane ySplit="2" topLeftCell="A17" activePane="bottomLeft" state="frozen"/>
      <selection pane="bottomLeft" activeCell="A33" sqref="A33"/>
    </sheetView>
  </sheetViews>
  <sheetFormatPr defaultRowHeight="15"/>
  <cols>
    <col min="1" max="1" width="66" style="2" customWidth="1"/>
    <col min="2" max="3" width="12" style="2" bestFit="1" customWidth="1"/>
    <col min="4" max="4" width="14.7109375" style="2" customWidth="1"/>
    <col min="5" max="9" width="12" style="2" bestFit="1" customWidth="1"/>
    <col min="10" max="30" width="13.140625" style="2" bestFit="1" customWidth="1"/>
    <col min="31" max="32" width="13.85546875" style="2" bestFit="1" customWidth="1"/>
    <col min="33" max="33" width="14.28515625" style="2" bestFit="1" customWidth="1"/>
    <col min="34" max="16384" width="9.140625" style="2"/>
  </cols>
  <sheetData>
    <row r="1" spans="1:41">
      <c r="A1" s="137" t="s">
        <v>266</v>
      </c>
    </row>
    <row r="2" spans="1:41" s="36" customFormat="1" ht="24.95" customHeight="1">
      <c r="A2" s="20"/>
      <c r="B2" s="20">
        <v>2010</v>
      </c>
      <c r="C2" s="20">
        <v>2011</v>
      </c>
      <c r="D2" s="20" t="s">
        <v>204</v>
      </c>
      <c r="E2" s="20">
        <v>2012</v>
      </c>
      <c r="F2" s="20">
        <v>2013</v>
      </c>
      <c r="G2" s="20">
        <v>2014</v>
      </c>
      <c r="H2" s="20">
        <v>2015</v>
      </c>
      <c r="I2" s="20">
        <v>2016</v>
      </c>
      <c r="J2" s="20">
        <v>2017</v>
      </c>
      <c r="K2" s="20">
        <v>2018</v>
      </c>
      <c r="L2" s="20">
        <v>2019</v>
      </c>
      <c r="M2" s="20">
        <v>2020</v>
      </c>
      <c r="N2" s="20">
        <v>2021</v>
      </c>
      <c r="O2" s="20">
        <v>2022</v>
      </c>
      <c r="P2" s="20">
        <v>2023</v>
      </c>
      <c r="Q2" s="20">
        <v>2024</v>
      </c>
      <c r="R2" s="20">
        <v>2025</v>
      </c>
      <c r="S2" s="20">
        <v>2026</v>
      </c>
      <c r="T2" s="20">
        <v>2027</v>
      </c>
      <c r="U2" s="20">
        <v>2028</v>
      </c>
      <c r="V2" s="20">
        <v>2029</v>
      </c>
      <c r="W2" s="20">
        <v>2030</v>
      </c>
      <c r="X2" s="20">
        <v>2031</v>
      </c>
      <c r="Y2" s="20">
        <v>2032</v>
      </c>
      <c r="Z2" s="20">
        <v>2033</v>
      </c>
      <c r="AA2" s="20">
        <v>2034</v>
      </c>
      <c r="AB2" s="20">
        <v>2035</v>
      </c>
      <c r="AC2" s="20">
        <v>2036</v>
      </c>
      <c r="AD2" s="20">
        <v>2037</v>
      </c>
      <c r="AE2" s="20">
        <v>2038</v>
      </c>
      <c r="AF2" s="20">
        <v>2039</v>
      </c>
      <c r="AG2" s="20">
        <v>2040</v>
      </c>
    </row>
    <row r="3" spans="1:41" s="3" customFormat="1" ht="5.099999999999999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41" ht="18" customHeight="1">
      <c r="A4" s="4" t="s">
        <v>110</v>
      </c>
      <c r="B4" s="130">
        <v>64039.464999999997</v>
      </c>
      <c r="C4" s="130">
        <v>101456.42</v>
      </c>
      <c r="D4" s="130">
        <v>267293.09245699999</v>
      </c>
      <c r="E4" s="130">
        <v>280993.09543475596</v>
      </c>
      <c r="F4" s="130">
        <v>282895.80746436818</v>
      </c>
      <c r="G4" s="130">
        <v>290764.23345772608</v>
      </c>
      <c r="H4" s="130">
        <v>296818.56932337879</v>
      </c>
      <c r="I4" s="130">
        <v>302876.28084051737</v>
      </c>
      <c r="J4" s="130">
        <v>308612.68298748846</v>
      </c>
      <c r="K4" s="130">
        <v>315009.75160378154</v>
      </c>
      <c r="L4" s="130">
        <v>321412.12320215156</v>
      </c>
      <c r="M4" s="130">
        <v>325105.88261115563</v>
      </c>
      <c r="N4" s="130">
        <v>328805.27888329118</v>
      </c>
      <c r="O4" s="130">
        <v>332510.48676131538</v>
      </c>
      <c r="P4" s="130">
        <v>336221.68640501052</v>
      </c>
      <c r="Q4" s="130">
        <v>339939.06355911272</v>
      </c>
      <c r="R4" s="130">
        <v>343662.80972644436</v>
      </c>
      <c r="S4" s="130">
        <v>347393.12234641565</v>
      </c>
      <c r="T4" s="130">
        <v>351130.20497905847</v>
      </c>
      <c r="U4" s="130">
        <v>354874.26749476546</v>
      </c>
      <c r="V4" s="130">
        <v>358625.52626991185</v>
      </c>
      <c r="W4" s="130">
        <v>362384.20438854001</v>
      </c>
      <c r="X4" s="130">
        <v>366150.53185029811</v>
      </c>
      <c r="Y4" s="130">
        <v>369924.74578482303</v>
      </c>
      <c r="Z4" s="130">
        <v>373707.09067277052</v>
      </c>
      <c r="AA4" s="130">
        <v>377497.81857369677</v>
      </c>
      <c r="AB4" s="130">
        <v>381297.1893610041</v>
      </c>
      <c r="AC4" s="130">
        <v>385105.47096417035</v>
      </c>
      <c r="AD4" s="130">
        <v>388922.93961848709</v>
      </c>
      <c r="AE4" s="130">
        <v>392749.88012253994</v>
      </c>
      <c r="AF4" s="130">
        <v>396586.58610367088</v>
      </c>
      <c r="AG4" s="130">
        <v>400433.3602916692</v>
      </c>
      <c r="AH4" s="24"/>
      <c r="AI4" s="24"/>
      <c r="AJ4" s="24"/>
      <c r="AK4" s="24"/>
      <c r="AL4" s="24"/>
      <c r="AM4" s="24"/>
      <c r="AN4" s="24"/>
      <c r="AO4" s="24"/>
    </row>
    <row r="5" spans="1:41" ht="18" customHeight="1">
      <c r="A5" s="4" t="s">
        <v>211</v>
      </c>
      <c r="B5" s="130">
        <v>59583.044999999998</v>
      </c>
      <c r="C5" s="130">
        <v>97000</v>
      </c>
      <c r="D5" s="130">
        <v>262698.523437</v>
      </c>
      <c r="E5" s="130">
        <v>276256.09477513598</v>
      </c>
      <c r="F5" s="130">
        <v>278011.95978429995</v>
      </c>
      <c r="G5" s="130">
        <v>285728.98649957572</v>
      </c>
      <c r="H5" s="130">
        <v>291627.22970952583</v>
      </c>
      <c r="I5" s="130">
        <v>297524.00969863491</v>
      </c>
      <c r="J5" s="130">
        <v>303094.4914402077</v>
      </c>
      <c r="K5" s="130">
        <v>309320.49611853505</v>
      </c>
      <c r="L5" s="130">
        <v>315546.50079686241</v>
      </c>
      <c r="M5" s="130">
        <v>319058.4259113025</v>
      </c>
      <c r="N5" s="130">
        <v>322570.35102574265</v>
      </c>
      <c r="O5" s="130">
        <v>326082.2761401828</v>
      </c>
      <c r="P5" s="130">
        <v>329594.20125462289</v>
      </c>
      <c r="Q5" s="130">
        <v>333106.12636906304</v>
      </c>
      <c r="R5" s="130">
        <v>336618.05148350314</v>
      </c>
      <c r="S5" s="130">
        <v>340129.97659794329</v>
      </c>
      <c r="T5" s="130">
        <v>343641.90171238343</v>
      </c>
      <c r="U5" s="130">
        <v>347153.82682682353</v>
      </c>
      <c r="V5" s="130">
        <v>350665.75194126368</v>
      </c>
      <c r="W5" s="130">
        <v>354177.67705570377</v>
      </c>
      <c r="X5" s="130">
        <v>357689.60217014392</v>
      </c>
      <c r="Y5" s="130">
        <v>361201.52728458407</v>
      </c>
      <c r="Z5" s="130">
        <v>364713.45239902416</v>
      </c>
      <c r="AA5" s="130">
        <v>368225.37751346431</v>
      </c>
      <c r="AB5" s="130">
        <v>371737.3026279044</v>
      </c>
      <c r="AC5" s="130">
        <v>375249.22774234455</v>
      </c>
      <c r="AD5" s="130">
        <v>378761.1528567847</v>
      </c>
      <c r="AE5" s="130">
        <v>382273.07797122479</v>
      </c>
      <c r="AF5" s="130">
        <v>385785.00308566494</v>
      </c>
      <c r="AG5" s="130">
        <v>389296.92820010509</v>
      </c>
      <c r="AH5" s="24"/>
      <c r="AI5" s="24"/>
      <c r="AJ5" s="24"/>
      <c r="AK5" s="24"/>
      <c r="AL5" s="24"/>
      <c r="AM5" s="24"/>
      <c r="AN5" s="24"/>
      <c r="AO5" s="24"/>
    </row>
    <row r="6" spans="1:41" ht="18" customHeight="1">
      <c r="A6" s="4" t="s">
        <v>212</v>
      </c>
      <c r="B6" s="130">
        <v>4456.4199999999983</v>
      </c>
      <c r="C6" s="130">
        <v>4456.4199999999983</v>
      </c>
      <c r="D6" s="130">
        <v>4594.5690199999981</v>
      </c>
      <c r="E6" s="130">
        <v>4737.0006596199974</v>
      </c>
      <c r="F6" s="130">
        <v>4883.8476800682165</v>
      </c>
      <c r="G6" s="130">
        <v>5035.246958150331</v>
      </c>
      <c r="H6" s="130">
        <v>5191.3396138529906</v>
      </c>
      <c r="I6" s="130">
        <v>5352.2711418824329</v>
      </c>
      <c r="J6" s="130">
        <v>5518.1915472807877</v>
      </c>
      <c r="K6" s="130">
        <v>5689.2554852464918</v>
      </c>
      <c r="L6" s="130">
        <v>5865.622405289133</v>
      </c>
      <c r="M6" s="130">
        <v>6047.4566998530954</v>
      </c>
      <c r="N6" s="130">
        <v>6234.9278575485405</v>
      </c>
      <c r="O6" s="130">
        <v>6428.2106211325445</v>
      </c>
      <c r="P6" s="130">
        <v>6627.4851503876525</v>
      </c>
      <c r="Q6" s="130">
        <v>6832.937190049669</v>
      </c>
      <c r="R6" s="130">
        <v>7044.7582429412078</v>
      </c>
      <c r="S6" s="130">
        <v>7263.1457484723842</v>
      </c>
      <c r="T6" s="130">
        <v>7488.3032666750278</v>
      </c>
      <c r="U6" s="130">
        <v>7720.4406679419526</v>
      </c>
      <c r="V6" s="130">
        <v>7959.7743286481527</v>
      </c>
      <c r="W6" s="130">
        <v>8206.5273328362455</v>
      </c>
      <c r="X6" s="130">
        <v>8460.9296801541677</v>
      </c>
      <c r="Y6" s="130">
        <v>8723.2185002389469</v>
      </c>
      <c r="Z6" s="130">
        <v>8993.6382737463537</v>
      </c>
      <c r="AA6" s="130">
        <v>9272.4410602324897</v>
      </c>
      <c r="AB6" s="130">
        <v>9559.8867330996964</v>
      </c>
      <c r="AC6" s="130">
        <v>9856.2432218257854</v>
      </c>
      <c r="AD6" s="130">
        <v>10161.786761702384</v>
      </c>
      <c r="AE6" s="130">
        <v>10476.802151315156</v>
      </c>
      <c r="AF6" s="130">
        <v>10801.583018005926</v>
      </c>
      <c r="AG6" s="130">
        <v>11136.432091564109</v>
      </c>
      <c r="AH6" s="24"/>
      <c r="AI6" s="24"/>
      <c r="AJ6" s="24"/>
      <c r="AK6" s="24"/>
      <c r="AL6" s="24"/>
      <c r="AM6" s="24"/>
      <c r="AN6" s="24"/>
      <c r="AO6" s="24"/>
    </row>
    <row r="7" spans="1:41" ht="18" customHeight="1">
      <c r="A7" s="4" t="s">
        <v>111</v>
      </c>
      <c r="B7" s="130">
        <v>29450.415000000001</v>
      </c>
      <c r="C7" s="130">
        <v>42000</v>
      </c>
      <c r="D7" s="130">
        <v>42000</v>
      </c>
      <c r="E7" s="130">
        <v>44000</v>
      </c>
      <c r="F7" s="130">
        <v>46000</v>
      </c>
      <c r="G7" s="130">
        <v>48000</v>
      </c>
      <c r="H7" s="130">
        <v>50000</v>
      </c>
      <c r="I7" s="130">
        <v>52000</v>
      </c>
      <c r="J7" s="130">
        <v>54000</v>
      </c>
      <c r="K7" s="130">
        <v>56000</v>
      </c>
      <c r="L7" s="130">
        <v>58000</v>
      </c>
      <c r="M7" s="130">
        <v>59797.999999999993</v>
      </c>
      <c r="N7" s="130">
        <v>61651.73799999999</v>
      </c>
      <c r="O7" s="130">
        <v>63562.941877999983</v>
      </c>
      <c r="P7" s="130">
        <v>65533.393076217981</v>
      </c>
      <c r="Q7" s="130">
        <v>67564.928261580731</v>
      </c>
      <c r="R7" s="130">
        <v>69659.441037689729</v>
      </c>
      <c r="S7" s="130">
        <v>71818.883709858099</v>
      </c>
      <c r="T7" s="130">
        <v>74045.269104863692</v>
      </c>
      <c r="U7" s="130">
        <v>76340.672447114455</v>
      </c>
      <c r="V7" s="130">
        <v>78707.233292974997</v>
      </c>
      <c r="W7" s="130">
        <v>81147.15752505722</v>
      </c>
      <c r="X7" s="130">
        <v>83662.719408333985</v>
      </c>
      <c r="Y7" s="130">
        <v>86256.26370999233</v>
      </c>
      <c r="Z7" s="130">
        <v>88930.207885002092</v>
      </c>
      <c r="AA7" s="130">
        <v>91687.044329437151</v>
      </c>
      <c r="AB7" s="130">
        <v>94529.342703649701</v>
      </c>
      <c r="AC7" s="130">
        <v>97459.752327462833</v>
      </c>
      <c r="AD7" s="130">
        <v>100481.00464961417</v>
      </c>
      <c r="AE7" s="130">
        <v>103595.91579375221</v>
      </c>
      <c r="AF7" s="130">
        <v>106807.38918335852</v>
      </c>
      <c r="AG7" s="130">
        <v>110118.41824804262</v>
      </c>
      <c r="AH7" s="24"/>
      <c r="AI7" s="24"/>
      <c r="AJ7" s="24"/>
      <c r="AK7" s="24"/>
      <c r="AL7" s="24"/>
      <c r="AM7" s="24"/>
      <c r="AN7" s="24"/>
      <c r="AO7" s="24"/>
    </row>
    <row r="8" spans="1:41" ht="18" customHeight="1">
      <c r="A8" s="4" t="s">
        <v>113</v>
      </c>
      <c r="B8" s="130">
        <v>-2606.5990000000002</v>
      </c>
      <c r="C8" s="130">
        <v>-2604.0420086634067</v>
      </c>
      <c r="D8" s="130">
        <v>-2083.233606930728</v>
      </c>
      <c r="E8" s="130">
        <v>-2147.8138487455803</v>
      </c>
      <c r="F8" s="130">
        <v>-2214.3960780566931</v>
      </c>
      <c r="G8" s="130">
        <v>-2283.0423564764505</v>
      </c>
      <c r="H8" s="130">
        <v>-2353.8166695272203</v>
      </c>
      <c r="I8" s="130">
        <v>-2426.7849862825638</v>
      </c>
      <c r="J8" s="130">
        <v>-2502.0153208573229</v>
      </c>
      <c r="K8" s="130">
        <v>-2579.5777958038998</v>
      </c>
      <c r="L8" s="130">
        <v>-2659.5447074738204</v>
      </c>
      <c r="M8" s="130">
        <v>-2741.9905934055087</v>
      </c>
      <c r="N8" s="130">
        <v>-2826.9923018010791</v>
      </c>
      <c r="O8" s="130">
        <v>-2914.6290631569123</v>
      </c>
      <c r="P8" s="130">
        <v>-3004.9825641147763</v>
      </c>
      <c r="Q8" s="130">
        <v>-3098.137023602334</v>
      </c>
      <c r="R8" s="130">
        <v>-3194.179271334006</v>
      </c>
      <c r="S8" s="130">
        <v>-3293.1988287453601</v>
      </c>
      <c r="T8" s="130">
        <v>-3395.2879924364661</v>
      </c>
      <c r="U8" s="130">
        <v>-3500.5419202019962</v>
      </c>
      <c r="V8" s="130">
        <v>-3609.0587197282575</v>
      </c>
      <c r="W8" s="130">
        <v>-3720.939540039833</v>
      </c>
      <c r="X8" s="130">
        <v>-3836.2886657810677</v>
      </c>
      <c r="Y8" s="130">
        <v>-3955.2136144202805</v>
      </c>
      <c r="Z8" s="130">
        <v>-4077.825236467309</v>
      </c>
      <c r="AA8" s="130">
        <v>-4204.2378187977956</v>
      </c>
      <c r="AB8" s="130">
        <v>-4334.569191180527</v>
      </c>
      <c r="AC8" s="130">
        <v>-4468.9408361071228</v>
      </c>
      <c r="AD8" s="130">
        <v>-4607.4780020264434</v>
      </c>
      <c r="AE8" s="130">
        <v>-4750.3098200892628</v>
      </c>
      <c r="AF8" s="130">
        <v>-4897.5694245120294</v>
      </c>
      <c r="AG8" s="130">
        <v>-5049.3940766719015</v>
      </c>
      <c r="AH8" s="24"/>
      <c r="AI8" s="24"/>
      <c r="AJ8" s="24"/>
      <c r="AK8" s="24"/>
      <c r="AL8" s="24"/>
      <c r="AM8" s="24"/>
      <c r="AN8" s="24"/>
      <c r="AO8" s="24"/>
    </row>
    <row r="9" spans="1:41" ht="18" customHeight="1">
      <c r="A9" s="4" t="s">
        <v>201</v>
      </c>
      <c r="B9" s="130">
        <v>-38674.372000000003</v>
      </c>
      <c r="C9" s="130">
        <v>-38636.433661900359</v>
      </c>
      <c r="D9" s="130">
        <v>-30909.146929520324</v>
      </c>
      <c r="E9" s="130">
        <v>-31867.330484335453</v>
      </c>
      <c r="F9" s="130">
        <v>-32855.217729349846</v>
      </c>
      <c r="G9" s="130">
        <v>-33873.729478959685</v>
      </c>
      <c r="H9" s="130">
        <v>-34923.815092807432</v>
      </c>
      <c r="I9" s="130">
        <v>-36006.453360684456</v>
      </c>
      <c r="J9" s="130">
        <v>-37122.653414865672</v>
      </c>
      <c r="K9" s="130">
        <v>-38273.455670726507</v>
      </c>
      <c r="L9" s="130">
        <v>-39459.932796519024</v>
      </c>
      <c r="M9" s="130">
        <v>-40683.190713211108</v>
      </c>
      <c r="N9" s="130">
        <v>-41944.369625320651</v>
      </c>
      <c r="O9" s="130">
        <v>-43244.645083705589</v>
      </c>
      <c r="P9" s="130">
        <v>-44585.229081300458</v>
      </c>
      <c r="Q9" s="130">
        <v>-45967.371182820767</v>
      </c>
      <c r="R9" s="130">
        <v>-47392.359689488207</v>
      </c>
      <c r="S9" s="130">
        <v>-48861.522839862337</v>
      </c>
      <c r="T9" s="130">
        <v>-50376.230047898061</v>
      </c>
      <c r="U9" s="130">
        <v>-51937.893179382896</v>
      </c>
      <c r="V9" s="130">
        <v>-53547.967867943764</v>
      </c>
      <c r="W9" s="130">
        <v>-55207.954871850015</v>
      </c>
      <c r="X9" s="130">
        <v>-56919.401472877362</v>
      </c>
      <c r="Y9" s="130">
        <v>-58683.902918536558</v>
      </c>
      <c r="Z9" s="130">
        <v>-60503.103909011188</v>
      </c>
      <c r="AA9" s="130">
        <v>-62378.700130190533</v>
      </c>
      <c r="AB9" s="130">
        <v>-64312.439834226432</v>
      </c>
      <c r="AC9" s="130">
        <v>-66306.125469087448</v>
      </c>
      <c r="AD9" s="130">
        <v>-68361.615358629148</v>
      </c>
      <c r="AE9" s="130">
        <v>-70480.825434746643</v>
      </c>
      <c r="AF9" s="130">
        <v>-72665.73102322378</v>
      </c>
      <c r="AG9" s="130">
        <v>-74918.368684943707</v>
      </c>
      <c r="AH9" s="24"/>
      <c r="AI9" s="24"/>
      <c r="AJ9" s="24"/>
      <c r="AK9" s="24"/>
      <c r="AL9" s="24"/>
      <c r="AM9" s="24"/>
      <c r="AN9" s="24"/>
      <c r="AO9" s="24"/>
    </row>
    <row r="10" spans="1:41" ht="18" customHeight="1">
      <c r="A10" s="4" t="s">
        <v>115</v>
      </c>
      <c r="B10" s="130">
        <v>-87656.93</v>
      </c>
      <c r="C10" s="130">
        <v>-87570.941318732803</v>
      </c>
      <c r="D10" s="130">
        <v>-49548.30818736842</v>
      </c>
      <c r="E10" s="130">
        <v>-51084.305741176839</v>
      </c>
      <c r="F10" s="130">
        <v>-52667.919219153315</v>
      </c>
      <c r="G10" s="130">
        <v>-54300.624714947066</v>
      </c>
      <c r="H10" s="130">
        <v>-55983.944081110421</v>
      </c>
      <c r="I10" s="130">
        <v>-57719.446347624842</v>
      </c>
      <c r="J10" s="130">
        <v>-59508.749184401204</v>
      </c>
      <c r="K10" s="130">
        <v>-61353.520409117635</v>
      </c>
      <c r="L10" s="130">
        <v>-63255.479541800276</v>
      </c>
      <c r="M10" s="130">
        <v>-65216.39940759608</v>
      </c>
      <c r="N10" s="130">
        <v>-67238.107789231552</v>
      </c>
      <c r="O10" s="130">
        <v>-69322.489130697722</v>
      </c>
      <c r="P10" s="130">
        <v>-71471.486293749345</v>
      </c>
      <c r="Q10" s="130">
        <v>-73687.102368855572</v>
      </c>
      <c r="R10" s="130">
        <v>-75971.402542290089</v>
      </c>
      <c r="S10" s="130">
        <v>-78326.516021101081</v>
      </c>
      <c r="T10" s="130">
        <v>-80754.638017755206</v>
      </c>
      <c r="U10" s="130">
        <v>-83258.031796305615</v>
      </c>
      <c r="V10" s="130">
        <v>-85839.030781991081</v>
      </c>
      <c r="W10" s="130">
        <v>-88500.040736232797</v>
      </c>
      <c r="X10" s="130">
        <v>-91243.541999056004</v>
      </c>
      <c r="Y10" s="130">
        <v>-94072.091801026734</v>
      </c>
      <c r="Z10" s="130">
        <v>-96988.32664685855</v>
      </c>
      <c r="AA10" s="130">
        <v>-99994.96477291116</v>
      </c>
      <c r="AB10" s="130">
        <v>-103094.8086808714</v>
      </c>
      <c r="AC10" s="130">
        <v>-106290.7477499784</v>
      </c>
      <c r="AD10" s="130">
        <v>-109585.76093022773</v>
      </c>
      <c r="AE10" s="130">
        <v>-112982.91951906477</v>
      </c>
      <c r="AF10" s="130">
        <v>-116485.39002415577</v>
      </c>
      <c r="AG10" s="130">
        <v>-120096.43711490459</v>
      </c>
      <c r="AH10" s="24"/>
      <c r="AI10" s="24"/>
      <c r="AJ10" s="24"/>
      <c r="AK10" s="24"/>
      <c r="AL10" s="24"/>
      <c r="AM10" s="24"/>
      <c r="AN10" s="24"/>
      <c r="AO10" s="24"/>
    </row>
    <row r="11" spans="1:41" ht="18" customHeight="1">
      <c r="A11" s="4" t="s">
        <v>235</v>
      </c>
      <c r="B11" s="130"/>
      <c r="C11" s="130"/>
      <c r="D11" s="130">
        <v>-20881.46902846</v>
      </c>
      <c r="E11" s="130">
        <v>-21528.794568342259</v>
      </c>
      <c r="F11" s="130">
        <v>-22196.187199960867</v>
      </c>
      <c r="G11" s="130">
        <v>-22884.26900315965</v>
      </c>
      <c r="H11" s="130">
        <v>-23593.681342257598</v>
      </c>
      <c r="I11" s="130">
        <v>-24325.085463867581</v>
      </c>
      <c r="J11" s="130">
        <v>-25079.163113247472</v>
      </c>
      <c r="K11" s="130">
        <v>-25856.617169758141</v>
      </c>
      <c r="L11" s="130">
        <v>-26658.172302020641</v>
      </c>
      <c r="M11" s="130">
        <v>-27484.575643383279</v>
      </c>
      <c r="N11" s="130">
        <v>-28336.59748832816</v>
      </c>
      <c r="O11" s="130">
        <v>-29215.03201046633</v>
      </c>
      <c r="P11" s="130">
        <v>-30120.698002790785</v>
      </c>
      <c r="Q11" s="130">
        <v>-31054.439640877295</v>
      </c>
      <c r="R11" s="130">
        <v>-32017.127269744487</v>
      </c>
      <c r="S11" s="130">
        <v>-33009.658215106567</v>
      </c>
      <c r="T11" s="130">
        <v>-34032.957619774868</v>
      </c>
      <c r="U11" s="130">
        <v>-35087.979305987887</v>
      </c>
      <c r="V11" s="130">
        <v>-36175.70666447351</v>
      </c>
      <c r="W11" s="130">
        <v>-37297.153571072187</v>
      </c>
      <c r="X11" s="130">
        <v>-38453.365331775422</v>
      </c>
      <c r="Y11" s="130">
        <v>-39645.419657060454</v>
      </c>
      <c r="Z11" s="130">
        <v>-40874.427666429328</v>
      </c>
      <c r="AA11" s="130">
        <v>-42141.534924088635</v>
      </c>
      <c r="AB11" s="130">
        <v>-43447.922506735376</v>
      </c>
      <c r="AC11" s="130">
        <v>-44794.808104444171</v>
      </c>
      <c r="AD11" s="130">
        <v>-46183.447155681934</v>
      </c>
      <c r="AE11" s="130">
        <v>-47615.13401750807</v>
      </c>
      <c r="AF11" s="130">
        <v>-49091.203172050817</v>
      </c>
      <c r="AG11" s="130">
        <v>-50613.030470384387</v>
      </c>
      <c r="AH11" s="24"/>
      <c r="AI11" s="24"/>
      <c r="AJ11" s="24"/>
      <c r="AK11" s="24"/>
      <c r="AL11" s="24"/>
      <c r="AM11" s="24"/>
      <c r="AN11" s="24"/>
      <c r="AO11" s="24"/>
    </row>
    <row r="12" spans="1:41" ht="18" customHeight="1">
      <c r="A12" s="4" t="s">
        <v>236</v>
      </c>
      <c r="B12" s="130"/>
      <c r="C12" s="130"/>
      <c r="D12" s="130">
        <v>-4886.4041546600001</v>
      </c>
      <c r="E12" s="130">
        <v>-5037.8826834544598</v>
      </c>
      <c r="F12" s="130">
        <v>-5194.0570466415475</v>
      </c>
      <c r="G12" s="130">
        <v>-5355.0728150874347</v>
      </c>
      <c r="H12" s="130">
        <v>-5521.0800723551447</v>
      </c>
      <c r="I12" s="130">
        <v>-5692.2335545981541</v>
      </c>
      <c r="J12" s="130">
        <v>-5868.6927947906961</v>
      </c>
      <c r="K12" s="130">
        <v>-6050.6222714292071</v>
      </c>
      <c r="L12" s="130">
        <v>-6238.1915618435123</v>
      </c>
      <c r="M12" s="130">
        <v>-6431.5755002606611</v>
      </c>
      <c r="N12" s="130">
        <v>-6630.9543407687406</v>
      </c>
      <c r="O12" s="130">
        <v>-6836.5139253325706</v>
      </c>
      <c r="P12" s="130">
        <v>-7048.4458570178795</v>
      </c>
      <c r="Q12" s="130">
        <v>-7266.9476785854331</v>
      </c>
      <c r="R12" s="130">
        <v>-7492.2230566215812</v>
      </c>
      <c r="S12" s="130">
        <v>-7724.4819713768493</v>
      </c>
      <c r="T12" s="130">
        <v>-7963.940912489531</v>
      </c>
      <c r="U12" s="130">
        <v>-8210.823080776705</v>
      </c>
      <c r="V12" s="130">
        <v>-8465.3585962807829</v>
      </c>
      <c r="W12" s="130">
        <v>-8727.7847127654859</v>
      </c>
      <c r="X12" s="130">
        <v>-8998.3460388612148</v>
      </c>
      <c r="Y12" s="130">
        <v>-9277.294766065912</v>
      </c>
      <c r="Z12" s="130">
        <v>-9564.8909038139536</v>
      </c>
      <c r="AA12" s="130">
        <v>-9861.4025218321858</v>
      </c>
      <c r="AB12" s="130">
        <v>-10167.106000008982</v>
      </c>
      <c r="AC12" s="130">
        <v>-10482.286286009259</v>
      </c>
      <c r="AD12" s="130">
        <v>-10807.237160875546</v>
      </c>
      <c r="AE12" s="130">
        <v>-11142.261512862686</v>
      </c>
      <c r="AF12" s="130">
        <v>-11487.671619761428</v>
      </c>
      <c r="AG12" s="130">
        <v>-11843.789439974031</v>
      </c>
      <c r="AH12" s="24"/>
      <c r="AI12" s="24"/>
      <c r="AJ12" s="24"/>
      <c r="AK12" s="24"/>
      <c r="AL12" s="24"/>
      <c r="AM12" s="24"/>
      <c r="AN12" s="24"/>
      <c r="AO12" s="24"/>
    </row>
    <row r="13" spans="1:41" ht="18" customHeight="1">
      <c r="A13" s="4" t="s">
        <v>237</v>
      </c>
      <c r="B13" s="130"/>
      <c r="C13" s="130"/>
      <c r="D13" s="130">
        <v>-18640.221658970004</v>
      </c>
      <c r="E13" s="130">
        <v>-19218.068530398072</v>
      </c>
      <c r="F13" s="130">
        <v>-19813.82865484041</v>
      </c>
      <c r="G13" s="130">
        <v>-20428.057343140463</v>
      </c>
      <c r="H13" s="130">
        <v>-21061.327120777816</v>
      </c>
      <c r="I13" s="130">
        <v>-21714.228261521926</v>
      </c>
      <c r="J13" s="130">
        <v>-22387.369337629105</v>
      </c>
      <c r="K13" s="130">
        <v>-23081.377787095604</v>
      </c>
      <c r="L13" s="130">
        <v>-23796.900498495565</v>
      </c>
      <c r="M13" s="130">
        <v>-24534.604413948924</v>
      </c>
      <c r="N13" s="130">
        <v>-25295.177150781339</v>
      </c>
      <c r="O13" s="130">
        <v>-26079.327642455559</v>
      </c>
      <c r="P13" s="130">
        <v>-26887.786799371679</v>
      </c>
      <c r="Q13" s="130">
        <v>-27721.308190152198</v>
      </c>
      <c r="R13" s="130">
        <v>-28580.668744046914</v>
      </c>
      <c r="S13" s="130">
        <v>-29466.669475112365</v>
      </c>
      <c r="T13" s="130">
        <v>-30380.136228840845</v>
      </c>
      <c r="U13" s="130">
        <v>-31321.920451934908</v>
      </c>
      <c r="V13" s="130">
        <v>-32292.899985944889</v>
      </c>
      <c r="W13" s="130">
        <v>-33293.979885509179</v>
      </c>
      <c r="X13" s="130">
        <v>-34326.093261959963</v>
      </c>
      <c r="Y13" s="130">
        <v>-35390.202153080718</v>
      </c>
      <c r="Z13" s="130">
        <v>-36487.29841982622</v>
      </c>
      <c r="AA13" s="130">
        <v>-37618.404670840828</v>
      </c>
      <c r="AB13" s="130">
        <v>-38784.575215636891</v>
      </c>
      <c r="AC13" s="130">
        <v>-39986.897047321632</v>
      </c>
      <c r="AD13" s="130">
        <v>-41226.490855788601</v>
      </c>
      <c r="AE13" s="130">
        <v>-42504.512072318044</v>
      </c>
      <c r="AF13" s="130">
        <v>-43822.151946559898</v>
      </c>
      <c r="AG13" s="130">
        <v>-45180.638656903247</v>
      </c>
      <c r="AH13" s="24"/>
      <c r="AI13" s="24"/>
      <c r="AJ13" s="24"/>
      <c r="AK13" s="24"/>
      <c r="AL13" s="24"/>
      <c r="AM13" s="24"/>
      <c r="AN13" s="24"/>
      <c r="AO13" s="24"/>
    </row>
    <row r="14" spans="1:41" ht="18" customHeight="1">
      <c r="A14" s="4" t="s">
        <v>238</v>
      </c>
      <c r="B14" s="130"/>
      <c r="C14" s="130"/>
      <c r="D14" s="130">
        <v>-9194.900670179999</v>
      </c>
      <c r="E14" s="130">
        <v>-9479.9425909555775</v>
      </c>
      <c r="F14" s="130">
        <v>-9773.8208112752</v>
      </c>
      <c r="G14" s="130">
        <v>-10076.809256424731</v>
      </c>
      <c r="H14" s="130">
        <v>-10389.190343373897</v>
      </c>
      <c r="I14" s="130">
        <v>-10711.255244018486</v>
      </c>
      <c r="J14" s="130">
        <v>-11043.304156583059</v>
      </c>
      <c r="K14" s="130">
        <v>-11385.646585437133</v>
      </c>
      <c r="L14" s="130">
        <v>-11738.601629585683</v>
      </c>
      <c r="M14" s="130">
        <v>-12102.498280102838</v>
      </c>
      <c r="N14" s="130">
        <v>-12477.675726786025</v>
      </c>
      <c r="O14" s="130">
        <v>-12864.483674316391</v>
      </c>
      <c r="P14" s="130">
        <v>-13263.282668220198</v>
      </c>
      <c r="Q14" s="130">
        <v>-13674.444430935022</v>
      </c>
      <c r="R14" s="130">
        <v>-14098.352208294007</v>
      </c>
      <c r="S14" s="130">
        <v>-14535.40112675112</v>
      </c>
      <c r="T14" s="130">
        <v>-14985.998561680402</v>
      </c>
      <c r="U14" s="130">
        <v>-15450.564517092494</v>
      </c>
      <c r="V14" s="130">
        <v>-15929.532017122361</v>
      </c>
      <c r="W14" s="130">
        <v>-16423.347509653155</v>
      </c>
      <c r="X14" s="130">
        <v>-16932.471282452399</v>
      </c>
      <c r="Y14" s="130">
        <v>-17457.377892208424</v>
      </c>
      <c r="Z14" s="130">
        <v>-17998.556606866885</v>
      </c>
      <c r="AA14" s="130">
        <v>-18556.511861679755</v>
      </c>
      <c r="AB14" s="130">
        <v>-19131.763729391827</v>
      </c>
      <c r="AC14" s="130">
        <v>-19724.848405002973</v>
      </c>
      <c r="AD14" s="130">
        <v>-20336.318705558064</v>
      </c>
      <c r="AE14" s="130">
        <v>-20966.744585430362</v>
      </c>
      <c r="AF14" s="130">
        <v>-21616.713667578701</v>
      </c>
      <c r="AG14" s="130">
        <v>-22286.831791273638</v>
      </c>
      <c r="AH14" s="24"/>
      <c r="AI14" s="24"/>
      <c r="AJ14" s="24"/>
      <c r="AK14" s="24"/>
      <c r="AL14" s="24"/>
      <c r="AM14" s="24"/>
      <c r="AN14" s="24"/>
      <c r="AO14" s="24"/>
    </row>
    <row r="15" spans="1:41" ht="18" customHeight="1">
      <c r="A15" s="4" t="s">
        <v>227</v>
      </c>
      <c r="B15" s="130"/>
      <c r="C15" s="130"/>
      <c r="D15" s="130">
        <v>-39404.778515549995</v>
      </c>
      <c r="E15" s="130">
        <v>-41438.414216270394</v>
      </c>
      <c r="F15" s="130">
        <v>-41701.79396764499</v>
      </c>
      <c r="G15" s="130">
        <v>-42859.347974936354</v>
      </c>
      <c r="H15" s="130">
        <v>-43744.084456428871</v>
      </c>
      <c r="I15" s="130">
        <v>-44628.601454795236</v>
      </c>
      <c r="J15" s="130">
        <v>-45464.173716031153</v>
      </c>
      <c r="K15" s="130">
        <v>-46398.074417780255</v>
      </c>
      <c r="L15" s="130">
        <v>-47331.975119529357</v>
      </c>
      <c r="M15" s="130">
        <v>-47858.763886695371</v>
      </c>
      <c r="N15" s="130">
        <v>-48385.552653861399</v>
      </c>
      <c r="O15" s="130">
        <v>-48912.34142102742</v>
      </c>
      <c r="P15" s="130">
        <v>-49439.130188193434</v>
      </c>
      <c r="Q15" s="130">
        <v>-49965.918955359455</v>
      </c>
      <c r="R15" s="130">
        <v>-50492.707722525469</v>
      </c>
      <c r="S15" s="130">
        <v>-51019.49648969149</v>
      </c>
      <c r="T15" s="130">
        <v>-51546.285256857511</v>
      </c>
      <c r="U15" s="130">
        <v>-52073.074024023525</v>
      </c>
      <c r="V15" s="130">
        <v>-52599.862791189553</v>
      </c>
      <c r="W15" s="130">
        <v>-53126.651558355567</v>
      </c>
      <c r="X15" s="130">
        <v>-53653.440325521588</v>
      </c>
      <c r="Y15" s="130">
        <v>-54180.229092687608</v>
      </c>
      <c r="Z15" s="130">
        <v>-54707.017859853622</v>
      </c>
      <c r="AA15" s="130">
        <v>-55233.806627019643</v>
      </c>
      <c r="AB15" s="130">
        <v>-55760.595394185657</v>
      </c>
      <c r="AC15" s="130">
        <v>-56287.384161351678</v>
      </c>
      <c r="AD15" s="130">
        <v>-56814.172928517706</v>
      </c>
      <c r="AE15" s="130">
        <v>-57340.96169568372</v>
      </c>
      <c r="AF15" s="130">
        <v>-57867.750462849741</v>
      </c>
      <c r="AG15" s="130">
        <v>-58394.539230015762</v>
      </c>
      <c r="AH15" s="24"/>
      <c r="AI15" s="24"/>
      <c r="AJ15" s="24"/>
      <c r="AK15" s="24"/>
      <c r="AL15" s="24"/>
      <c r="AM15" s="24"/>
      <c r="AN15" s="24"/>
      <c r="AO15" s="24"/>
    </row>
    <row r="16" spans="1:41" s="6" customFormat="1" ht="30" customHeight="1">
      <c r="A16" s="7" t="s">
        <v>149</v>
      </c>
      <c r="B16" s="136">
        <v>-35448.021000000008</v>
      </c>
      <c r="C16" s="136">
        <v>14645.00301070344</v>
      </c>
      <c r="D16" s="136">
        <v>133744.62970536051</v>
      </c>
      <c r="E16" s="136">
        <v>143190.54277107734</v>
      </c>
      <c r="F16" s="136">
        <v>142478.5867574453</v>
      </c>
      <c r="G16" s="136">
        <v>146703.28051459423</v>
      </c>
      <c r="H16" s="136">
        <v>149247.6301447404</v>
      </c>
      <c r="I16" s="136">
        <v>151652.19216712413</v>
      </c>
      <c r="J16" s="136">
        <v>153636.56194908277</v>
      </c>
      <c r="K16" s="136">
        <v>156030.85949663314</v>
      </c>
      <c r="L16" s="136">
        <v>158273.32504488368</v>
      </c>
      <c r="M16" s="136">
        <v>157850.28417255185</v>
      </c>
      <c r="N16" s="136">
        <v>157321.58980641223</v>
      </c>
      <c r="O16" s="136">
        <v>156683.96668815686</v>
      </c>
      <c r="P16" s="136">
        <v>155934.03802646993</v>
      </c>
      <c r="Q16" s="136">
        <v>155068.32234950535</v>
      </c>
      <c r="R16" s="136">
        <v>154083.23025978933</v>
      </c>
      <c r="S16" s="136">
        <v>152975.06108852659</v>
      </c>
      <c r="T16" s="136">
        <v>151739.99944618926</v>
      </c>
      <c r="U16" s="136">
        <v>150374.11166617391</v>
      </c>
      <c r="V16" s="136">
        <v>148873.34213821264</v>
      </c>
      <c r="W16" s="136">
        <v>147233.509528119</v>
      </c>
      <c r="X16" s="136">
        <v>145450.30288034707</v>
      </c>
      <c r="Y16" s="136">
        <v>143519.27759972867</v>
      </c>
      <c r="Z16" s="136">
        <v>141435.85130864554</v>
      </c>
      <c r="AA16" s="136">
        <v>139195.29957577342</v>
      </c>
      <c r="AB16" s="136">
        <v>136792.75151241673</v>
      </c>
      <c r="AC16" s="136">
        <v>134223.18523233049</v>
      </c>
      <c r="AD16" s="136">
        <v>131481.4231707961</v>
      </c>
      <c r="AE16" s="136">
        <v>128562.12725858856</v>
      </c>
      <c r="AF16" s="136">
        <v>125459.79394633725</v>
      </c>
      <c r="AG16" s="136">
        <v>122168.74907464057</v>
      </c>
      <c r="AH16" s="141"/>
      <c r="AI16" s="141"/>
      <c r="AJ16" s="141"/>
      <c r="AK16" s="141"/>
      <c r="AL16" s="141"/>
      <c r="AM16" s="141"/>
      <c r="AN16" s="141"/>
      <c r="AO16" s="141"/>
    </row>
    <row r="17" spans="1:41" s="3" customFormat="1" ht="5.0999999999999996" customHeight="1">
      <c r="A17" s="2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142"/>
      <c r="AI17" s="142"/>
      <c r="AJ17" s="142"/>
      <c r="AK17" s="142"/>
      <c r="AL17" s="142"/>
      <c r="AM17" s="142"/>
      <c r="AN17" s="142"/>
      <c r="AO17" s="142"/>
    </row>
    <row r="18" spans="1:41" s="6" customFormat="1" ht="18" customHeight="1">
      <c r="A18" s="4" t="s">
        <v>122</v>
      </c>
      <c r="B18" s="130">
        <v>-32220.19</v>
      </c>
      <c r="C18" s="130">
        <v>-32188.583010703445</v>
      </c>
      <c r="D18" s="130">
        <v>-20392.196133333335</v>
      </c>
      <c r="E18" s="130">
        <v>-21328.528616091957</v>
      </c>
      <c r="F18" s="130">
        <v>-23292.596758949101</v>
      </c>
      <c r="G18" s="130">
        <v>-24667.871055245396</v>
      </c>
      <c r="H18" s="130">
        <v>-26403.578978322319</v>
      </c>
      <c r="I18" s="130">
        <v>-33945.536298322317</v>
      </c>
      <c r="J18" s="130">
        <v>-33945.536298322317</v>
      </c>
      <c r="K18" s="130">
        <v>-33945.536298322317</v>
      </c>
      <c r="L18" s="130">
        <v>-33945.536298322317</v>
      </c>
      <c r="M18" s="130">
        <v>-33945.536298322317</v>
      </c>
      <c r="N18" s="130">
        <v>-33945.536298322317</v>
      </c>
      <c r="O18" s="130">
        <v>-33945.536298322317</v>
      </c>
      <c r="P18" s="130">
        <v>-33945.536298322317</v>
      </c>
      <c r="Q18" s="130">
        <v>-33945.536298322317</v>
      </c>
      <c r="R18" s="130">
        <v>-33945.536298322317</v>
      </c>
      <c r="S18" s="130">
        <v>-33945.536298322317</v>
      </c>
      <c r="T18" s="130">
        <v>-33945.536298322317</v>
      </c>
      <c r="U18" s="130">
        <v>-33945.536298322317</v>
      </c>
      <c r="V18" s="130">
        <v>-33945.536298322317</v>
      </c>
      <c r="W18" s="130">
        <v>-33945.536298322317</v>
      </c>
      <c r="X18" s="130">
        <v>-33945.536298322317</v>
      </c>
      <c r="Y18" s="130">
        <v>-33945.536298322317</v>
      </c>
      <c r="Z18" s="130">
        <v>-33945.536298322317</v>
      </c>
      <c r="AA18" s="130">
        <v>-33945.536298322317</v>
      </c>
      <c r="AB18" s="130">
        <v>-33945.536298322317</v>
      </c>
      <c r="AC18" s="130">
        <v>-33945.536298322317</v>
      </c>
      <c r="AD18" s="130">
        <v>-33945.536298322317</v>
      </c>
      <c r="AE18" s="130">
        <v>-33945.536298322317</v>
      </c>
      <c r="AF18" s="130">
        <v>-33945.536298322317</v>
      </c>
      <c r="AG18" s="130">
        <v>-33945.536298322317</v>
      </c>
      <c r="AH18" s="141"/>
      <c r="AI18" s="141"/>
      <c r="AJ18" s="141"/>
      <c r="AK18" s="141"/>
      <c r="AL18" s="141"/>
      <c r="AM18" s="141"/>
      <c r="AN18" s="141"/>
      <c r="AO18" s="141"/>
    </row>
    <row r="19" spans="1:41" s="6" customFormat="1" ht="30" customHeight="1">
      <c r="A19" s="7" t="s">
        <v>150</v>
      </c>
      <c r="B19" s="136">
        <v>-67668.21100000001</v>
      </c>
      <c r="C19" s="136">
        <v>-17543.580000000005</v>
      </c>
      <c r="D19" s="136">
        <v>113352.43357202718</v>
      </c>
      <c r="E19" s="136">
        <v>121862.01415498537</v>
      </c>
      <c r="F19" s="136">
        <v>119185.9899984962</v>
      </c>
      <c r="G19" s="136">
        <v>122035.40945934883</v>
      </c>
      <c r="H19" s="136">
        <v>122844.05116641808</v>
      </c>
      <c r="I19" s="136">
        <v>117706.65586880181</v>
      </c>
      <c r="J19" s="136">
        <v>119691.02565076045</v>
      </c>
      <c r="K19" s="136">
        <v>122085.32319831083</v>
      </c>
      <c r="L19" s="136">
        <v>124327.78874656136</v>
      </c>
      <c r="M19" s="136">
        <v>123904.74787422954</v>
      </c>
      <c r="N19" s="136">
        <v>123376.05350808991</v>
      </c>
      <c r="O19" s="136">
        <v>122738.43038983454</v>
      </c>
      <c r="P19" s="136">
        <v>121988.50172814762</v>
      </c>
      <c r="Q19" s="136">
        <v>121122.78605118304</v>
      </c>
      <c r="R19" s="136">
        <v>120137.69396146701</v>
      </c>
      <c r="S19" s="136">
        <v>119029.52479020428</v>
      </c>
      <c r="T19" s="136">
        <v>117794.46314786695</v>
      </c>
      <c r="U19" s="136">
        <v>116428.57536785159</v>
      </c>
      <c r="V19" s="136">
        <v>114927.80583989032</v>
      </c>
      <c r="W19" s="136">
        <v>113287.97322979668</v>
      </c>
      <c r="X19" s="136">
        <v>111504.76658202475</v>
      </c>
      <c r="Y19" s="136">
        <v>109573.74130140635</v>
      </c>
      <c r="Z19" s="136">
        <v>107490.31501032322</v>
      </c>
      <c r="AA19" s="136">
        <v>105249.7632774511</v>
      </c>
      <c r="AB19" s="136">
        <v>102847.21521409441</v>
      </c>
      <c r="AC19" s="136">
        <v>100277.64893400818</v>
      </c>
      <c r="AD19" s="136">
        <v>97535.886872473784</v>
      </c>
      <c r="AE19" s="136">
        <v>94616.590960266243</v>
      </c>
      <c r="AF19" s="136">
        <v>91514.257648014929</v>
      </c>
      <c r="AG19" s="136">
        <v>88223.212776318251</v>
      </c>
      <c r="AH19" s="141"/>
      <c r="AI19" s="141"/>
      <c r="AJ19" s="141"/>
      <c r="AK19" s="141"/>
      <c r="AL19" s="141"/>
      <c r="AM19" s="141"/>
      <c r="AN19" s="141"/>
      <c r="AO19" s="141"/>
    </row>
    <row r="20" spans="1:41" s="3" customFormat="1" ht="5.0999999999999996" customHeight="1">
      <c r="A20" s="2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142"/>
      <c r="AI20" s="142"/>
      <c r="AJ20" s="142"/>
      <c r="AK20" s="142"/>
      <c r="AL20" s="142"/>
      <c r="AM20" s="142"/>
      <c r="AN20" s="142"/>
      <c r="AO20" s="142"/>
    </row>
    <row r="21" spans="1:41" s="6" customFormat="1" ht="30" customHeight="1">
      <c r="A21" s="4" t="s">
        <v>126</v>
      </c>
      <c r="B21" s="136">
        <v>-67668.21100000001</v>
      </c>
      <c r="C21" s="136">
        <v>-17543.580000000005</v>
      </c>
      <c r="D21" s="136">
        <v>113352.43357202718</v>
      </c>
      <c r="E21" s="136">
        <v>121862.01415498537</v>
      </c>
      <c r="F21" s="136">
        <v>119185.9899984962</v>
      </c>
      <c r="G21" s="136">
        <v>122035.40945934883</v>
      </c>
      <c r="H21" s="136">
        <v>122844.05116641808</v>
      </c>
      <c r="I21" s="136">
        <v>117706.65586880181</v>
      </c>
      <c r="J21" s="136">
        <v>119691.02565076045</v>
      </c>
      <c r="K21" s="136">
        <v>122085.32319831083</v>
      </c>
      <c r="L21" s="136">
        <v>124327.78874656136</v>
      </c>
      <c r="M21" s="136">
        <v>123904.74787422954</v>
      </c>
      <c r="N21" s="136">
        <v>123376.05350808991</v>
      </c>
      <c r="O21" s="136">
        <v>122738.43038983454</v>
      </c>
      <c r="P21" s="136">
        <v>121988.50172814762</v>
      </c>
      <c r="Q21" s="136">
        <v>121122.78605118304</v>
      </c>
      <c r="R21" s="136">
        <v>120137.69396146701</v>
      </c>
      <c r="S21" s="136">
        <v>119029.52479020428</v>
      </c>
      <c r="T21" s="136">
        <v>117794.46314786695</v>
      </c>
      <c r="U21" s="136">
        <v>116428.57536785159</v>
      </c>
      <c r="V21" s="136">
        <v>114927.80583989032</v>
      </c>
      <c r="W21" s="136">
        <v>113287.97322979668</v>
      </c>
      <c r="X21" s="136">
        <v>111504.76658202475</v>
      </c>
      <c r="Y21" s="136">
        <v>109573.74130140635</v>
      </c>
      <c r="Z21" s="136">
        <v>107490.31501032322</v>
      </c>
      <c r="AA21" s="136">
        <v>105249.7632774511</v>
      </c>
      <c r="AB21" s="136">
        <v>102847.21521409441</v>
      </c>
      <c r="AC21" s="136">
        <v>100277.64893400818</v>
      </c>
      <c r="AD21" s="136">
        <v>97535.886872473784</v>
      </c>
      <c r="AE21" s="136">
        <v>94616.590960266243</v>
      </c>
      <c r="AF21" s="136">
        <v>91514.257648014929</v>
      </c>
      <c r="AG21" s="136">
        <v>88223.212776318251</v>
      </c>
      <c r="AH21" s="141"/>
      <c r="AI21" s="141"/>
      <c r="AJ21" s="141"/>
      <c r="AK21" s="141"/>
      <c r="AL21" s="141"/>
      <c r="AM21" s="141"/>
      <c r="AN21" s="141"/>
      <c r="AO21" s="141"/>
    </row>
    <row r="22" spans="1:41" s="3" customFormat="1" ht="5.0999999999999996" customHeight="1">
      <c r="A22" s="2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142"/>
      <c r="AI22" s="142"/>
      <c r="AJ22" s="142"/>
      <c r="AK22" s="142"/>
      <c r="AL22" s="142"/>
      <c r="AM22" s="142"/>
      <c r="AN22" s="142"/>
      <c r="AO22" s="142"/>
    </row>
    <row r="23" spans="1:41" ht="18" customHeight="1">
      <c r="A23" s="4" t="s">
        <v>127</v>
      </c>
      <c r="B23" s="130">
        <v>-217.17400000000001</v>
      </c>
      <c r="C23" s="130"/>
      <c r="D23" s="130">
        <v>-28338.108393006794</v>
      </c>
      <c r="E23" s="130">
        <v>-30465.503538746343</v>
      </c>
      <c r="F23" s="130">
        <v>-29796.497499624049</v>
      </c>
      <c r="G23" s="130">
        <v>-30508.852364837207</v>
      </c>
      <c r="H23" s="130">
        <v>-30711.01279160452</v>
      </c>
      <c r="I23" s="130">
        <v>-29426.663967200453</v>
      </c>
      <c r="J23" s="130">
        <v>-29922.756412690112</v>
      </c>
      <c r="K23" s="130">
        <v>-30521.330799577707</v>
      </c>
      <c r="L23" s="130">
        <v>-31081.94718664034</v>
      </c>
      <c r="M23" s="130">
        <v>-30976.186968557384</v>
      </c>
      <c r="N23" s="130">
        <v>-30844.013377022478</v>
      </c>
      <c r="O23" s="130">
        <v>-30684.607597458635</v>
      </c>
      <c r="P23" s="130">
        <v>-30497.125432036904</v>
      </c>
      <c r="Q23" s="130">
        <v>-30280.696512795759</v>
      </c>
      <c r="R23" s="130">
        <v>-30034.423490366753</v>
      </c>
      <c r="S23" s="130">
        <v>-29757.381197551069</v>
      </c>
      <c r="T23" s="130">
        <v>-29448.615786966737</v>
      </c>
      <c r="U23" s="130">
        <v>-29107.143841962898</v>
      </c>
      <c r="V23" s="130">
        <v>-28731.951459972581</v>
      </c>
      <c r="W23" s="130">
        <v>-28321.993307449171</v>
      </c>
      <c r="X23" s="130">
        <v>-27876.191645506187</v>
      </c>
      <c r="Y23" s="130">
        <v>-27393.435325351587</v>
      </c>
      <c r="Z23" s="130">
        <v>-26872.578752580805</v>
      </c>
      <c r="AA23" s="130">
        <v>-26312.440819362775</v>
      </c>
      <c r="AB23" s="130">
        <v>-25711.803803523602</v>
      </c>
      <c r="AC23" s="130">
        <v>-25069.412233502044</v>
      </c>
      <c r="AD23" s="130">
        <v>-24383.971718118446</v>
      </c>
      <c r="AE23" s="130">
        <v>-23654.147740066561</v>
      </c>
      <c r="AF23" s="130">
        <v>-22878.564412003732</v>
      </c>
      <c r="AG23" s="130">
        <v>-22055.803194079563</v>
      </c>
      <c r="AH23" s="24"/>
      <c r="AI23" s="24"/>
      <c r="AJ23" s="24"/>
      <c r="AK23" s="24"/>
      <c r="AL23" s="24"/>
      <c r="AM23" s="24"/>
      <c r="AN23" s="24"/>
      <c r="AO23" s="24"/>
    </row>
    <row r="24" spans="1:41" s="6" customFormat="1" ht="30" customHeight="1">
      <c r="A24" s="4" t="s">
        <v>128</v>
      </c>
      <c r="B24" s="136">
        <v>-67885.385000000009</v>
      </c>
      <c r="C24" s="136">
        <v>-17543.580000000005</v>
      </c>
      <c r="D24" s="136">
        <v>85014.325179020379</v>
      </c>
      <c r="E24" s="136">
        <v>91396.510616239029</v>
      </c>
      <c r="F24" s="136">
        <v>89389.492498872147</v>
      </c>
      <c r="G24" s="136">
        <v>91526.55709451162</v>
      </c>
      <c r="H24" s="136">
        <v>92133.038374813565</v>
      </c>
      <c r="I24" s="136">
        <v>88279.991901601359</v>
      </c>
      <c r="J24" s="136">
        <v>89768.269238070337</v>
      </c>
      <c r="K24" s="136">
        <v>91563.992398733128</v>
      </c>
      <c r="L24" s="136">
        <v>93245.841559921013</v>
      </c>
      <c r="M24" s="136">
        <v>92928.560905672144</v>
      </c>
      <c r="N24" s="136">
        <v>92532.040131067435</v>
      </c>
      <c r="O24" s="136">
        <v>92053.822792375897</v>
      </c>
      <c r="P24" s="136">
        <v>91491.376296110713</v>
      </c>
      <c r="Q24" s="136">
        <v>90842.089538387285</v>
      </c>
      <c r="R24" s="136">
        <v>90103.270471100259</v>
      </c>
      <c r="S24" s="136">
        <v>89272.143592653214</v>
      </c>
      <c r="T24" s="136">
        <v>88345.84736090021</v>
      </c>
      <c r="U24" s="136">
        <v>87321.431525888693</v>
      </c>
      <c r="V24" s="136">
        <v>86195.854379917742</v>
      </c>
      <c r="W24" s="136">
        <v>84965.979922347513</v>
      </c>
      <c r="X24" s="136">
        <v>83628.574936518562</v>
      </c>
      <c r="Y24" s="136">
        <v>82180.305976054762</v>
      </c>
      <c r="Z24" s="136">
        <v>80617.736257742421</v>
      </c>
      <c r="AA24" s="136">
        <v>78937.322458088325</v>
      </c>
      <c r="AB24" s="136">
        <v>77135.411410570814</v>
      </c>
      <c r="AC24" s="136">
        <v>75208.236700506124</v>
      </c>
      <c r="AD24" s="136">
        <v>73151.915154355345</v>
      </c>
      <c r="AE24" s="136">
        <v>70962.443220199682</v>
      </c>
      <c r="AF24" s="136">
        <v>68635.693236011197</v>
      </c>
      <c r="AG24" s="136">
        <v>66167.409582238688</v>
      </c>
      <c r="AH24" s="141"/>
      <c r="AI24" s="141"/>
      <c r="AJ24" s="141"/>
      <c r="AK24" s="141"/>
      <c r="AL24" s="141"/>
      <c r="AM24" s="141"/>
      <c r="AN24" s="141"/>
      <c r="AO24" s="141"/>
    </row>
    <row r="27" spans="1:41" s="10" customFormat="1" ht="18" customHeight="1">
      <c r="A27" s="5" t="s">
        <v>130</v>
      </c>
      <c r="B27" s="132"/>
      <c r="C27" s="8"/>
      <c r="D27" s="8">
        <v>611765.88400000008</v>
      </c>
      <c r="E27" s="8">
        <v>27153.642</v>
      </c>
      <c r="F27" s="8">
        <v>54993.907999999996</v>
      </c>
      <c r="G27" s="8">
        <v>37132.406000000003</v>
      </c>
      <c r="H27" s="8">
        <v>45128.406000000003</v>
      </c>
      <c r="I27" s="8">
        <v>188548.93299999999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41" s="10" customFormat="1" ht="18" customHeight="1">
      <c r="A28" s="5" t="s">
        <v>131</v>
      </c>
      <c r="B28" s="8"/>
      <c r="C28" s="8"/>
      <c r="D28" s="8">
        <v>3428.275160359889</v>
      </c>
      <c r="E28" s="8">
        <v>3743.3212337436889</v>
      </c>
      <c r="F28" s="8">
        <v>3596.8336699382999</v>
      </c>
      <c r="G28" s="8">
        <v>3673.5782059382291</v>
      </c>
      <c r="H28" s="8">
        <v>3673.341522502094</v>
      </c>
      <c r="I28" s="8">
        <v>3665.9902531070647</v>
      </c>
      <c r="J28" s="8">
        <v>3638.7794221338727</v>
      </c>
      <c r="K28" s="8">
        <v>3629.3440824934751</v>
      </c>
      <c r="L28" s="8">
        <v>3612.1736131015646</v>
      </c>
      <c r="M28" s="8">
        <v>3482.3688554516957</v>
      </c>
      <c r="N28" s="8">
        <v>3344.3419565460254</v>
      </c>
      <c r="O28" s="8">
        <v>3197.8380300056328</v>
      </c>
      <c r="P28" s="8">
        <v>3042.5942879738332</v>
      </c>
      <c r="Q28" s="8">
        <v>2878.3397961703999</v>
      </c>
      <c r="R28" s="8">
        <v>2704.795221352404</v>
      </c>
      <c r="S28" s="8">
        <v>2521.6725709463967</v>
      </c>
      <c r="T28" s="8">
        <v>2328.6749246091554</v>
      </c>
      <c r="U28" s="8">
        <v>2125.4961574668023</v>
      </c>
      <c r="V28" s="8">
        <v>1911.8206547743891</v>
      </c>
      <c r="W28" s="8">
        <v>1687.3230177298526</v>
      </c>
      <c r="X28" s="8">
        <v>1451.6677601682911</v>
      </c>
      <c r="Y28" s="8">
        <v>1204.5089958536662</v>
      </c>
      <c r="Z28" s="8">
        <v>945.49011607662783</v>
      </c>
      <c r="AA28" s="8">
        <v>674.24345725785338</v>
      </c>
      <c r="AB28" s="8">
        <v>390.38995824704966</v>
      </c>
      <c r="AC28" s="8">
        <v>93.538806998257087</v>
      </c>
      <c r="AD28" s="8">
        <v>-216.71292370789956</v>
      </c>
      <c r="AE28" s="8">
        <v>-540.78065183460444</v>
      </c>
      <c r="AF28" s="8">
        <v>-879.09267330188254</v>
      </c>
      <c r="AG28" s="8">
        <v>-1232.0905612033046</v>
      </c>
    </row>
    <row r="29" spans="1:41" s="10" customFormat="1" ht="18" customHeight="1">
      <c r="A29" s="5" t="s">
        <v>242</v>
      </c>
      <c r="B29" s="136"/>
      <c r="C29" s="136"/>
      <c r="D29" s="136">
        <v>-509787.63784800627</v>
      </c>
      <c r="E29" s="136">
        <v>81828.075998587301</v>
      </c>
      <c r="F29" s="136">
        <v>54091.347587882956</v>
      </c>
      <c r="G29" s="136">
        <v>75388.443943818784</v>
      </c>
      <c r="H29" s="136">
        <v>69734.86983063379</v>
      </c>
      <c r="I29" s="136">
        <v>-69989.395053183383</v>
      </c>
      <c r="J29" s="136">
        <v>120075.02611425878</v>
      </c>
      <c r="K29" s="136">
        <v>121880.18461456196</v>
      </c>
      <c r="L29" s="136">
        <v>123579.20424514177</v>
      </c>
      <c r="M29" s="136">
        <v>123391.72834854276</v>
      </c>
      <c r="N29" s="136">
        <v>123133.23447284373</v>
      </c>
      <c r="O29" s="136">
        <v>122801.52106069258</v>
      </c>
      <c r="P29" s="136">
        <v>122394.3183064592</v>
      </c>
      <c r="Q29" s="136">
        <v>121909.2860405392</v>
      </c>
      <c r="R29" s="136">
        <v>121344.01154807018</v>
      </c>
      <c r="S29" s="136">
        <v>120696.00732002914</v>
      </c>
      <c r="T29" s="136">
        <v>119962.70873461338</v>
      </c>
      <c r="U29" s="136">
        <v>119141.47166674421</v>
      </c>
      <c r="V29" s="136">
        <v>118229.57002346567</v>
      </c>
      <c r="W29" s="136">
        <v>117224.19320293998</v>
      </c>
      <c r="X29" s="136">
        <v>116122.44347467259</v>
      </c>
      <c r="Y29" s="136">
        <v>114921.33327852341</v>
      </c>
      <c r="Z29" s="136">
        <v>113617.78243998811</v>
      </c>
      <c r="AA29" s="136">
        <v>112208.61529915279</v>
      </c>
      <c r="AB29" s="136">
        <v>110690.55775064608</v>
      </c>
      <c r="AC29" s="136">
        <v>109060.23419183018</v>
      </c>
      <c r="AD29" s="136">
        <v>107314.16437638557</v>
      </c>
      <c r="AE29" s="136">
        <v>105448.7601703566</v>
      </c>
      <c r="AF29" s="136">
        <v>103460.3222076354</v>
      </c>
      <c r="AG29" s="136">
        <v>101345.03644176431</v>
      </c>
    </row>
    <row r="30" spans="1:41" s="10" customFormat="1" ht="18" customHeight="1">
      <c r="A30" s="5" t="s">
        <v>243</v>
      </c>
      <c r="B30" s="136"/>
      <c r="C30" s="136"/>
      <c r="D30" s="136">
        <v>105406.52131235371</v>
      </c>
      <c r="E30" s="136">
        <v>112725.03923233098</v>
      </c>
      <c r="F30" s="136">
        <v>112682.08925782125</v>
      </c>
      <c r="G30" s="136">
        <v>116194.42814975702</v>
      </c>
      <c r="H30" s="136">
        <v>118536.61735313588</v>
      </c>
      <c r="I30" s="136">
        <v>122225.52819992368</v>
      </c>
      <c r="J30" s="136">
        <v>123713.80553639265</v>
      </c>
      <c r="K30" s="136">
        <v>125509.52869705544</v>
      </c>
      <c r="L30" s="136">
        <v>127191.37785824333</v>
      </c>
      <c r="M30" s="136">
        <v>126874.09720399446</v>
      </c>
      <c r="N30" s="136">
        <v>126477.57642938975</v>
      </c>
      <c r="O30" s="136">
        <v>125999.35909069821</v>
      </c>
      <c r="P30" s="136">
        <v>125436.91259443303</v>
      </c>
      <c r="Q30" s="136">
        <v>124787.6258367096</v>
      </c>
      <c r="R30" s="136">
        <v>124048.80676942258</v>
      </c>
      <c r="S30" s="136">
        <v>123217.67989097553</v>
      </c>
      <c r="T30" s="136">
        <v>122291.38365922253</v>
      </c>
      <c r="U30" s="136">
        <v>121266.96782421101</v>
      </c>
      <c r="V30" s="136">
        <v>120141.39067824006</v>
      </c>
      <c r="W30" s="136">
        <v>118911.51622066983</v>
      </c>
      <c r="X30" s="136">
        <v>117574.11123484088</v>
      </c>
      <c r="Y30" s="136">
        <v>116125.84227437708</v>
      </c>
      <c r="Z30" s="136">
        <v>114563.27255606474</v>
      </c>
      <c r="AA30" s="136">
        <v>112882.85875641064</v>
      </c>
      <c r="AB30" s="136">
        <v>111080.94770889313</v>
      </c>
      <c r="AC30" s="136">
        <v>109153.77299882844</v>
      </c>
      <c r="AD30" s="136">
        <v>107097.45145267766</v>
      </c>
      <c r="AE30" s="136">
        <v>104907.979518522</v>
      </c>
      <c r="AF30" s="136">
        <v>102581.22953433351</v>
      </c>
      <c r="AG30" s="136">
        <v>100112.945880561</v>
      </c>
    </row>
    <row r="31" spans="1:41" s="10" customFormat="1" ht="18" customHeight="1">
      <c r="A31" s="5" t="s">
        <v>244</v>
      </c>
      <c r="B31" s="136"/>
      <c r="C31" s="136"/>
      <c r="D31" s="136">
        <v>615194.15916036</v>
      </c>
      <c r="E31" s="136">
        <v>30896.963233743689</v>
      </c>
      <c r="F31" s="136">
        <v>58590.741669938296</v>
      </c>
      <c r="G31" s="136">
        <v>40805.984205938235</v>
      </c>
      <c r="H31" s="136">
        <v>48801.747522502097</v>
      </c>
      <c r="I31" s="136">
        <v>192214.92325310706</v>
      </c>
      <c r="J31" s="136">
        <v>3638.7794221338727</v>
      </c>
      <c r="K31" s="136">
        <v>3629.3440824934751</v>
      </c>
      <c r="L31" s="136">
        <v>3612.1736131015646</v>
      </c>
      <c r="M31" s="136">
        <v>3482.3688554516957</v>
      </c>
      <c r="N31" s="136">
        <v>3344.3419565460254</v>
      </c>
      <c r="O31" s="136">
        <v>3197.8380300056328</v>
      </c>
      <c r="P31" s="136">
        <v>3042.5942879738332</v>
      </c>
      <c r="Q31" s="136">
        <v>2878.3397961703999</v>
      </c>
      <c r="R31" s="136">
        <v>2704.795221352404</v>
      </c>
      <c r="S31" s="136">
        <v>2521.6725709463967</v>
      </c>
      <c r="T31" s="136">
        <v>2328.6749246091554</v>
      </c>
      <c r="U31" s="136">
        <v>2125.4961574668023</v>
      </c>
      <c r="V31" s="136">
        <v>1911.8206547743891</v>
      </c>
      <c r="W31" s="136">
        <v>1687.3230177298526</v>
      </c>
      <c r="X31" s="136">
        <v>1451.6677601682911</v>
      </c>
      <c r="Y31" s="136">
        <v>1204.5089958536662</v>
      </c>
      <c r="Z31" s="136">
        <v>945.49011607662783</v>
      </c>
      <c r="AA31" s="136">
        <v>674.24345725785338</v>
      </c>
      <c r="AB31" s="136">
        <v>390.38995824704966</v>
      </c>
      <c r="AC31" s="136">
        <v>93.538806998257087</v>
      </c>
      <c r="AD31" s="136">
        <v>-216.71292370789956</v>
      </c>
      <c r="AE31" s="136">
        <v>-540.78065183460444</v>
      </c>
      <c r="AF31" s="136">
        <v>-879.09267330188254</v>
      </c>
      <c r="AG31" s="136">
        <v>-1232.0905612033046</v>
      </c>
    </row>
    <row r="32" spans="1:41" s="10" customFormat="1" ht="5.0999999999999996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6" s="10" customFormat="1" ht="18" customHeight="1">
      <c r="A33" s="5" t="s">
        <v>132</v>
      </c>
      <c r="B33" s="8">
        <v>1.1395306249999999</v>
      </c>
      <c r="C33" s="8">
        <v>1.1395306249999999</v>
      </c>
      <c r="D33" s="8">
        <v>1.1395306249999999</v>
      </c>
      <c r="E33" s="8">
        <v>1.1395306249999999</v>
      </c>
      <c r="F33" s="8">
        <v>1.1395306249999999</v>
      </c>
      <c r="G33" s="8">
        <v>1.1395306249999999</v>
      </c>
      <c r="H33" s="8">
        <v>1.1395306249999999</v>
      </c>
      <c r="I33" s="8">
        <v>1.1395306249999999</v>
      </c>
      <c r="J33" s="8">
        <v>1.1395306249999999</v>
      </c>
      <c r="K33" s="8">
        <v>1.1395306249999999</v>
      </c>
      <c r="L33" s="8">
        <v>1.1395306249999999</v>
      </c>
      <c r="M33" s="8">
        <v>1.1395306249999999</v>
      </c>
      <c r="N33" s="8">
        <v>1.1395306249999999</v>
      </c>
      <c r="O33" s="8">
        <v>1.1395306249999999</v>
      </c>
      <c r="P33" s="8">
        <v>1.1395306249999999</v>
      </c>
      <c r="Q33" s="8">
        <v>1.1395306249999999</v>
      </c>
      <c r="R33" s="8">
        <v>1.1395306249999999</v>
      </c>
      <c r="S33" s="8">
        <v>1.1395306249999999</v>
      </c>
      <c r="T33" s="8">
        <v>1.1395306249999999</v>
      </c>
      <c r="U33" s="8">
        <v>1.1395306249999999</v>
      </c>
      <c r="V33" s="8">
        <v>1.1395306249999999</v>
      </c>
      <c r="W33" s="8">
        <v>1.1395306249999999</v>
      </c>
      <c r="X33" s="8">
        <v>1.1395306249999999</v>
      </c>
      <c r="Y33" s="8">
        <v>1.1395306249999999</v>
      </c>
      <c r="Z33" s="8">
        <v>1.1395306249999999</v>
      </c>
      <c r="AA33" s="8">
        <v>1.1395306249999999</v>
      </c>
      <c r="AB33" s="8">
        <v>1.1395306249999999</v>
      </c>
      <c r="AC33" s="8">
        <v>1.1395306249999999</v>
      </c>
      <c r="AD33" s="8">
        <v>1.1395306249999999</v>
      </c>
      <c r="AE33" s="8">
        <v>1.1395306249999999</v>
      </c>
      <c r="AF33" s="8">
        <v>1.1395306249999999</v>
      </c>
      <c r="AG33" s="8">
        <v>1.1395306249999999</v>
      </c>
    </row>
    <row r="34" spans="1:36" s="10" customFormat="1" ht="18" customHeight="1">
      <c r="A34" s="5" t="s">
        <v>133</v>
      </c>
      <c r="B34" s="8">
        <v>0</v>
      </c>
      <c r="C34" s="8">
        <v>0</v>
      </c>
      <c r="D34" s="8">
        <v>-447366.33370253327</v>
      </c>
      <c r="E34" s="8">
        <v>71808.579956846093</v>
      </c>
      <c r="F34" s="8">
        <v>47468.094670893959</v>
      </c>
      <c r="G34" s="8">
        <v>66157.453156486066</v>
      </c>
      <c r="H34" s="8">
        <v>61196.134882845996</v>
      </c>
      <c r="I34" s="8">
        <v>-61419.494586363915</v>
      </c>
      <c r="J34" s="8">
        <v>105372.35549440261</v>
      </c>
      <c r="K34" s="8">
        <v>106956.48009860373</v>
      </c>
      <c r="L34" s="8">
        <v>108447.46208127735</v>
      </c>
      <c r="M34" s="8">
        <v>108282.94180206239</v>
      </c>
      <c r="N34" s="8">
        <v>108056.09938990779</v>
      </c>
      <c r="O34" s="8">
        <v>107765.00285869245</v>
      </c>
      <c r="P34" s="8">
        <v>107407.6603307254</v>
      </c>
      <c r="Q34" s="8">
        <v>106982.01818010745</v>
      </c>
      <c r="R34" s="8">
        <v>106485.95911853637</v>
      </c>
      <c r="S34" s="8">
        <v>105917.30022177257</v>
      </c>
      <c r="T34" s="8">
        <v>105273.79089492517</v>
      </c>
      <c r="U34" s="8">
        <v>104553.11077466147</v>
      </c>
      <c r="V34" s="8">
        <v>103752.86756638566</v>
      </c>
      <c r="W34" s="8">
        <v>102870.59481436928</v>
      </c>
      <c r="X34" s="8">
        <v>101903.74960275648</v>
      </c>
      <c r="Y34" s="8">
        <v>100849.71018529969</v>
      </c>
      <c r="Z34" s="8">
        <v>99705.773541617731</v>
      </c>
      <c r="AA34" s="8">
        <v>98469.1528576977</v>
      </c>
      <c r="AB34" s="8">
        <v>97136.974928292155</v>
      </c>
      <c r="AC34" s="8">
        <v>95706.277478791046</v>
      </c>
      <c r="AD34" s="8">
        <v>94174.006404071479</v>
      </c>
      <c r="AE34" s="8">
        <v>92537.01292175155</v>
      </c>
      <c r="AF34" s="8">
        <v>90792.050637195833</v>
      </c>
      <c r="AG34" s="8">
        <v>88935.772517534861</v>
      </c>
    </row>
    <row r="35" spans="1:36" s="10" customFormat="1" ht="5.0999999999999996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6" s="10" customFormat="1" ht="24.95" customHeight="1">
      <c r="A36" s="5" t="s">
        <v>134</v>
      </c>
      <c r="B36" s="132">
        <v>0</v>
      </c>
      <c r="C36" s="133">
        <v>0</v>
      </c>
      <c r="D36" s="133">
        <v>-447366.33370253327</v>
      </c>
      <c r="E36" s="133">
        <v>-375557.75374568719</v>
      </c>
      <c r="F36" s="133">
        <v>-328089.65907479322</v>
      </c>
      <c r="G36" s="133">
        <v>-261932.20591830715</v>
      </c>
      <c r="H36" s="133">
        <v>-200736.07103546115</v>
      </c>
      <c r="I36" s="133">
        <v>-262155.56562182505</v>
      </c>
      <c r="J36" s="133">
        <v>-156783.21012742244</v>
      </c>
      <c r="K36" s="133">
        <v>-49826.730028818711</v>
      </c>
      <c r="L36" s="133">
        <v>58620.732052458639</v>
      </c>
      <c r="M36" s="133">
        <v>166903.67385452101</v>
      </c>
      <c r="N36" s="133">
        <v>274959.7732444288</v>
      </c>
      <c r="O36" s="133">
        <v>382724.77610312123</v>
      </c>
      <c r="P36" s="133">
        <v>490132.4364338466</v>
      </c>
      <c r="Q36" s="133">
        <v>597114.45461395406</v>
      </c>
      <c r="R36" s="133">
        <v>703600.41373249039</v>
      </c>
      <c r="S36" s="133">
        <v>809517.7139542629</v>
      </c>
      <c r="T36" s="133">
        <v>914791.50484918803</v>
      </c>
      <c r="U36" s="133">
        <v>1019344.6156238494</v>
      </c>
      <c r="V36" s="133">
        <v>1123097.4831902352</v>
      </c>
      <c r="W36" s="133">
        <v>1225968.0780046044</v>
      </c>
      <c r="X36" s="133">
        <v>1327871.8276073609</v>
      </c>
      <c r="Y36" s="133">
        <v>1428721.5377926605</v>
      </c>
      <c r="Z36" s="133">
        <v>1528427.3113342782</v>
      </c>
      <c r="AA36" s="133">
        <v>1626896.464191976</v>
      </c>
      <c r="AB36" s="133">
        <v>1724033.4391202682</v>
      </c>
      <c r="AC36" s="133">
        <v>1819739.7165990593</v>
      </c>
      <c r="AD36" s="133">
        <v>1913913.7230031309</v>
      </c>
      <c r="AE36" s="133">
        <v>2006450.7359248823</v>
      </c>
      <c r="AF36" s="133">
        <v>2097242.7865620782</v>
      </c>
      <c r="AG36" s="133">
        <v>2186178.5590796131</v>
      </c>
    </row>
    <row r="37" spans="1:36" s="10" customFormat="1" ht="5.0999999999999996" customHeigh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6" s="10" customFormat="1" ht="18" customHeight="1">
      <c r="A38" s="5" t="s">
        <v>135</v>
      </c>
      <c r="B38" s="134">
        <v>0.25</v>
      </c>
      <c r="C38" s="134">
        <v>0.25</v>
      </c>
      <c r="D38" s="134">
        <v>0.25</v>
      </c>
      <c r="E38" s="134">
        <v>0.25</v>
      </c>
      <c r="F38" s="134">
        <v>0.25</v>
      </c>
      <c r="G38" s="134">
        <v>0.25</v>
      </c>
      <c r="H38" s="134">
        <v>0.25</v>
      </c>
      <c r="I38" s="134">
        <v>0.25</v>
      </c>
      <c r="J38" s="134">
        <v>0.25</v>
      </c>
      <c r="K38" s="134">
        <v>0.25</v>
      </c>
      <c r="L38" s="134">
        <v>0.25</v>
      </c>
      <c r="M38" s="134">
        <v>0.25</v>
      </c>
      <c r="N38" s="134">
        <v>0.25</v>
      </c>
      <c r="O38" s="134">
        <v>0.25</v>
      </c>
      <c r="P38" s="134">
        <v>0.25</v>
      </c>
      <c r="Q38" s="134">
        <v>0.25</v>
      </c>
      <c r="R38" s="134">
        <v>0.25</v>
      </c>
      <c r="S38" s="134">
        <v>0.25</v>
      </c>
      <c r="T38" s="134">
        <v>0.25</v>
      </c>
      <c r="U38" s="134">
        <v>0.25</v>
      </c>
      <c r="V38" s="134">
        <v>0.25</v>
      </c>
      <c r="W38" s="134">
        <v>0.25</v>
      </c>
      <c r="X38" s="134">
        <v>0.25</v>
      </c>
      <c r="Y38" s="134">
        <v>0.25</v>
      </c>
      <c r="Z38" s="134">
        <v>0.25</v>
      </c>
      <c r="AA38" s="134">
        <v>0.25</v>
      </c>
      <c r="AB38" s="134">
        <v>0.25</v>
      </c>
      <c r="AC38" s="134">
        <v>0.25</v>
      </c>
      <c r="AD38" s="134">
        <v>0.25</v>
      </c>
      <c r="AE38" s="134">
        <v>0.25</v>
      </c>
      <c r="AF38" s="134">
        <v>0.25</v>
      </c>
      <c r="AG38" s="134">
        <v>0.25</v>
      </c>
    </row>
    <row r="39" spans="1:36" s="10" customFormat="1" ht="18" customHeight="1">
      <c r="A39" s="5" t="s">
        <v>136</v>
      </c>
      <c r="B39" s="134">
        <v>0.75</v>
      </c>
      <c r="C39" s="134">
        <v>0.75</v>
      </c>
      <c r="D39" s="134">
        <v>0.75</v>
      </c>
      <c r="E39" s="134">
        <v>0.75</v>
      </c>
      <c r="F39" s="134">
        <v>0.75</v>
      </c>
      <c r="G39" s="134">
        <v>0.75</v>
      </c>
      <c r="H39" s="134">
        <v>0.75</v>
      </c>
      <c r="I39" s="134">
        <v>0.75</v>
      </c>
      <c r="J39" s="134">
        <v>0.75</v>
      </c>
      <c r="K39" s="134">
        <v>0.75</v>
      </c>
      <c r="L39" s="134">
        <v>0.75</v>
      </c>
      <c r="M39" s="134">
        <v>0.75</v>
      </c>
      <c r="N39" s="134">
        <v>0.75</v>
      </c>
      <c r="O39" s="134">
        <v>0.75</v>
      </c>
      <c r="P39" s="134">
        <v>0.75</v>
      </c>
      <c r="Q39" s="134">
        <v>0.75</v>
      </c>
      <c r="R39" s="134">
        <v>0.75</v>
      </c>
      <c r="S39" s="134">
        <v>0.75</v>
      </c>
      <c r="T39" s="134">
        <v>0.75</v>
      </c>
      <c r="U39" s="134">
        <v>0.75</v>
      </c>
      <c r="V39" s="134">
        <v>0.75</v>
      </c>
      <c r="W39" s="134">
        <v>0.75</v>
      </c>
      <c r="X39" s="134">
        <v>0.75</v>
      </c>
      <c r="Y39" s="134">
        <v>0.75</v>
      </c>
      <c r="Z39" s="134">
        <v>0.75</v>
      </c>
      <c r="AA39" s="134">
        <v>0.75</v>
      </c>
      <c r="AB39" s="134">
        <v>0.75</v>
      </c>
      <c r="AC39" s="134">
        <v>0.75</v>
      </c>
      <c r="AD39" s="134">
        <v>0.75</v>
      </c>
      <c r="AE39" s="134">
        <v>0.75</v>
      </c>
      <c r="AF39" s="134">
        <v>0.75</v>
      </c>
      <c r="AG39" s="134">
        <v>0.75</v>
      </c>
    </row>
    <row r="40" spans="1:36" s="10" customFormat="1" ht="18" customHeight="1">
      <c r="A40" s="5" t="s">
        <v>137</v>
      </c>
      <c r="B40" s="138">
        <v>2.4895E-2</v>
      </c>
      <c r="C40" s="138">
        <v>2.4895E-2</v>
      </c>
      <c r="D40" s="138">
        <v>2.4895E-2</v>
      </c>
      <c r="E40" s="138">
        <v>2.4895E-2</v>
      </c>
      <c r="F40" s="138">
        <v>2.4895E-2</v>
      </c>
      <c r="G40" s="138">
        <v>2.4895E-2</v>
      </c>
      <c r="H40" s="138">
        <v>2.4895E-2</v>
      </c>
      <c r="I40" s="138">
        <v>2.4895E-2</v>
      </c>
      <c r="J40" s="138">
        <v>2.4895E-2</v>
      </c>
      <c r="K40" s="138">
        <v>2.4895E-2</v>
      </c>
      <c r="L40" s="138">
        <v>2.4895E-2</v>
      </c>
      <c r="M40" s="138">
        <v>2.4895E-2</v>
      </c>
      <c r="N40" s="138">
        <v>2.4895E-2</v>
      </c>
      <c r="O40" s="138">
        <v>2.4895E-2</v>
      </c>
      <c r="P40" s="138">
        <v>2.4895E-2</v>
      </c>
      <c r="Q40" s="138">
        <v>2.4895E-2</v>
      </c>
      <c r="R40" s="138">
        <v>2.4895E-2</v>
      </c>
      <c r="S40" s="138">
        <v>2.4895E-2</v>
      </c>
      <c r="T40" s="138">
        <v>2.4895E-2</v>
      </c>
      <c r="U40" s="138">
        <v>2.4895E-2</v>
      </c>
      <c r="V40" s="138">
        <v>2.4895E-2</v>
      </c>
      <c r="W40" s="138">
        <v>2.4895E-2</v>
      </c>
      <c r="X40" s="138">
        <v>2.4895E-2</v>
      </c>
      <c r="Y40" s="138">
        <v>2.4895E-2</v>
      </c>
      <c r="Z40" s="138">
        <v>2.4895E-2</v>
      </c>
      <c r="AA40" s="138">
        <v>2.4895E-2</v>
      </c>
      <c r="AB40" s="138">
        <v>2.4895E-2</v>
      </c>
      <c r="AC40" s="138">
        <v>2.4895E-2</v>
      </c>
      <c r="AD40" s="138">
        <v>2.4895E-2</v>
      </c>
      <c r="AE40" s="138">
        <v>2.4895E-2</v>
      </c>
      <c r="AF40" s="138">
        <v>2.4895E-2</v>
      </c>
      <c r="AG40" s="138">
        <v>2.4895E-2</v>
      </c>
    </row>
    <row r="41" spans="1:36" s="10" customFormat="1" ht="18" customHeight="1">
      <c r="A41" s="5" t="s">
        <v>138</v>
      </c>
      <c r="B41" s="139">
        <v>0.12</v>
      </c>
      <c r="C41" s="139">
        <v>0.12</v>
      </c>
      <c r="D41" s="139">
        <v>0.12</v>
      </c>
      <c r="E41" s="139">
        <v>0.12</v>
      </c>
      <c r="F41" s="139">
        <v>0.12</v>
      </c>
      <c r="G41" s="139">
        <v>0.12</v>
      </c>
      <c r="H41" s="139">
        <v>0.12</v>
      </c>
      <c r="I41" s="139">
        <v>0.12</v>
      </c>
      <c r="J41" s="139">
        <v>0.12</v>
      </c>
      <c r="K41" s="139">
        <v>0.12</v>
      </c>
      <c r="L41" s="139">
        <v>0.12</v>
      </c>
      <c r="M41" s="139">
        <v>0.12</v>
      </c>
      <c r="N41" s="139">
        <v>0.12</v>
      </c>
      <c r="O41" s="139">
        <v>0.12</v>
      </c>
      <c r="P41" s="139">
        <v>0.12</v>
      </c>
      <c r="Q41" s="139">
        <v>0.12</v>
      </c>
      <c r="R41" s="139">
        <v>0.12</v>
      </c>
      <c r="S41" s="139">
        <v>0.12</v>
      </c>
      <c r="T41" s="139">
        <v>0.12</v>
      </c>
      <c r="U41" s="139">
        <v>0.12</v>
      </c>
      <c r="V41" s="139">
        <v>0.12</v>
      </c>
      <c r="W41" s="139">
        <v>0.12</v>
      </c>
      <c r="X41" s="139">
        <v>0.12</v>
      </c>
      <c r="Y41" s="139">
        <v>0.12</v>
      </c>
      <c r="Z41" s="139">
        <v>0.12</v>
      </c>
      <c r="AA41" s="139">
        <v>0.12</v>
      </c>
      <c r="AB41" s="139">
        <v>0.12</v>
      </c>
      <c r="AC41" s="139">
        <v>0.12</v>
      </c>
      <c r="AD41" s="139">
        <v>0.12</v>
      </c>
      <c r="AE41" s="139">
        <v>0.12</v>
      </c>
      <c r="AF41" s="139">
        <v>0.12</v>
      </c>
      <c r="AG41" s="139">
        <v>0.12</v>
      </c>
    </row>
    <row r="42" spans="1:36" s="10" customFormat="1" ht="18" customHeight="1">
      <c r="A42" s="5" t="s">
        <v>139</v>
      </c>
      <c r="B42" s="130">
        <v>1.08</v>
      </c>
      <c r="C42" s="130">
        <v>1.08</v>
      </c>
      <c r="D42" s="130">
        <v>1.08</v>
      </c>
      <c r="E42" s="130">
        <v>1.08</v>
      </c>
      <c r="F42" s="130">
        <v>1.08</v>
      </c>
      <c r="G42" s="130">
        <v>1.08</v>
      </c>
      <c r="H42" s="130">
        <v>1.08</v>
      </c>
      <c r="I42" s="130">
        <v>1.08</v>
      </c>
      <c r="J42" s="130">
        <v>1.08</v>
      </c>
      <c r="K42" s="130">
        <v>1.08</v>
      </c>
      <c r="L42" s="130">
        <v>1.08</v>
      </c>
      <c r="M42" s="130">
        <v>1.08</v>
      </c>
      <c r="N42" s="130">
        <v>1.08</v>
      </c>
      <c r="O42" s="130">
        <v>1.08</v>
      </c>
      <c r="P42" s="130">
        <v>1.08</v>
      </c>
      <c r="Q42" s="130">
        <v>1.08</v>
      </c>
      <c r="R42" s="130">
        <v>1.08</v>
      </c>
      <c r="S42" s="130">
        <v>1.08</v>
      </c>
      <c r="T42" s="130">
        <v>1.08</v>
      </c>
      <c r="U42" s="130">
        <v>1.08</v>
      </c>
      <c r="V42" s="130">
        <v>1.08</v>
      </c>
      <c r="W42" s="130">
        <v>1.08</v>
      </c>
      <c r="X42" s="130">
        <v>1.08</v>
      </c>
      <c r="Y42" s="130">
        <v>1.08</v>
      </c>
      <c r="Z42" s="130">
        <v>1.08</v>
      </c>
      <c r="AA42" s="130">
        <v>1.08</v>
      </c>
      <c r="AB42" s="130">
        <v>1.08</v>
      </c>
      <c r="AC42" s="130">
        <v>1.08</v>
      </c>
      <c r="AD42" s="130">
        <v>1.08</v>
      </c>
      <c r="AE42" s="130">
        <v>1.08</v>
      </c>
      <c r="AF42" s="130">
        <v>1.08</v>
      </c>
      <c r="AG42" s="130">
        <v>1.08</v>
      </c>
    </row>
    <row r="43" spans="1:36" s="10" customFormat="1" ht="18" customHeight="1">
      <c r="A43" s="5" t="s">
        <v>140</v>
      </c>
      <c r="B43" s="143"/>
      <c r="C43" s="143"/>
      <c r="D43" s="144">
        <v>1.0349999999999999</v>
      </c>
      <c r="E43" s="144">
        <v>1.0309999999999999</v>
      </c>
      <c r="F43" s="144">
        <v>1.0309999999999999</v>
      </c>
      <c r="G43" s="144">
        <v>1.0309999999999999</v>
      </c>
      <c r="H43" s="144">
        <v>1.0309999999999999</v>
      </c>
      <c r="I43" s="144">
        <v>1.0309999999999999</v>
      </c>
      <c r="J43" s="144">
        <v>1.0309999999999999</v>
      </c>
      <c r="K43" s="144">
        <v>1.0309999999999999</v>
      </c>
      <c r="L43" s="144">
        <v>1.0309999999999999</v>
      </c>
      <c r="M43" s="144">
        <v>1.0309999999999999</v>
      </c>
      <c r="N43" s="144">
        <v>1.0309999999999999</v>
      </c>
      <c r="O43" s="144">
        <v>1.0309999999999999</v>
      </c>
      <c r="P43" s="144">
        <v>1.0309999999999999</v>
      </c>
      <c r="Q43" s="144">
        <v>1.0309999999999999</v>
      </c>
      <c r="R43" s="144">
        <v>1.0309999999999999</v>
      </c>
      <c r="S43" s="144">
        <v>1.0309999999999999</v>
      </c>
      <c r="T43" s="144">
        <v>1.0309999999999999</v>
      </c>
      <c r="U43" s="144">
        <v>1.0309999999999999</v>
      </c>
      <c r="V43" s="144">
        <v>1.0309999999999999</v>
      </c>
      <c r="W43" s="144">
        <v>1.0309999999999999</v>
      </c>
      <c r="X43" s="144">
        <v>1.0309999999999999</v>
      </c>
      <c r="Y43" s="144">
        <v>1.0309999999999999</v>
      </c>
      <c r="Z43" s="144">
        <v>1.0309999999999999</v>
      </c>
      <c r="AA43" s="144">
        <v>1.0309999999999999</v>
      </c>
      <c r="AB43" s="144">
        <v>1.0309999999999999</v>
      </c>
      <c r="AC43" s="144">
        <v>1.0309999999999999</v>
      </c>
      <c r="AD43" s="144">
        <v>1.0309999999999999</v>
      </c>
      <c r="AE43" s="144">
        <v>1.0309999999999999</v>
      </c>
      <c r="AF43" s="144">
        <v>1.0309999999999999</v>
      </c>
      <c r="AG43" s="144">
        <v>1.0309999999999999</v>
      </c>
    </row>
    <row r="44" spans="1:36" s="10" customFormat="1" ht="5.0999999999999996" customHeight="1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6" s="10" customFormat="1" ht="18" customHeight="1">
      <c r="A45" s="5" t="s">
        <v>141</v>
      </c>
      <c r="B45" s="134">
        <v>4.9790000000000001E-2</v>
      </c>
      <c r="C45" s="134">
        <v>4.9790000000000001E-2</v>
      </c>
      <c r="D45" s="134">
        <v>4.9790000000000001E-2</v>
      </c>
      <c r="E45" s="134">
        <v>4.9790000000000001E-2</v>
      </c>
      <c r="F45" s="134">
        <v>4.9790000000000001E-2</v>
      </c>
      <c r="G45" s="134">
        <v>4.9790000000000001E-2</v>
      </c>
      <c r="H45" s="134">
        <v>4.9790000000000001E-2</v>
      </c>
      <c r="I45" s="134">
        <v>4.9790000000000001E-2</v>
      </c>
      <c r="J45" s="134">
        <v>4.9790000000000001E-2</v>
      </c>
      <c r="K45" s="134">
        <v>4.9790000000000001E-2</v>
      </c>
      <c r="L45" s="134">
        <v>4.9790000000000001E-2</v>
      </c>
      <c r="M45" s="134">
        <v>4.9790000000000001E-2</v>
      </c>
      <c r="N45" s="134">
        <v>4.9790000000000001E-2</v>
      </c>
      <c r="O45" s="134">
        <v>4.9790000000000001E-2</v>
      </c>
      <c r="P45" s="134">
        <v>4.9790000000000001E-2</v>
      </c>
      <c r="Q45" s="134">
        <v>4.9790000000000001E-2</v>
      </c>
      <c r="R45" s="134">
        <v>4.9790000000000001E-2</v>
      </c>
      <c r="S45" s="134">
        <v>4.9790000000000001E-2</v>
      </c>
      <c r="T45" s="134">
        <v>4.9790000000000001E-2</v>
      </c>
      <c r="U45" s="134">
        <v>4.9790000000000001E-2</v>
      </c>
      <c r="V45" s="134">
        <v>4.9790000000000001E-2</v>
      </c>
      <c r="W45" s="134">
        <v>4.9790000000000001E-2</v>
      </c>
      <c r="X45" s="134">
        <v>4.9790000000000001E-2</v>
      </c>
      <c r="Y45" s="134">
        <v>4.9790000000000001E-2</v>
      </c>
      <c r="Z45" s="134">
        <v>4.9790000000000001E-2</v>
      </c>
      <c r="AA45" s="134">
        <v>4.9790000000000001E-2</v>
      </c>
      <c r="AB45" s="134">
        <v>4.9790000000000001E-2</v>
      </c>
      <c r="AC45" s="134">
        <v>4.9790000000000001E-2</v>
      </c>
      <c r="AD45" s="134">
        <v>4.9790000000000001E-2</v>
      </c>
      <c r="AE45" s="134">
        <v>4.9790000000000001E-2</v>
      </c>
      <c r="AF45" s="134">
        <v>4.9790000000000001E-2</v>
      </c>
      <c r="AG45" s="134">
        <v>4.9790000000000001E-2</v>
      </c>
    </row>
    <row r="46" spans="1:36" s="10" customFormat="1" ht="18" customHeight="1">
      <c r="A46" s="5" t="s">
        <v>142</v>
      </c>
      <c r="B46" s="130">
        <v>3.5100000000000002</v>
      </c>
      <c r="C46" s="130">
        <v>3.5100000000000002</v>
      </c>
      <c r="D46" s="130">
        <v>3.5100000000000002</v>
      </c>
      <c r="E46" s="130">
        <v>3.5100000000000002</v>
      </c>
      <c r="F46" s="130">
        <v>3.5100000000000002</v>
      </c>
      <c r="G46" s="130">
        <v>3.5100000000000002</v>
      </c>
      <c r="H46" s="130">
        <v>3.5100000000000002</v>
      </c>
      <c r="I46" s="130">
        <v>3.5100000000000002</v>
      </c>
      <c r="J46" s="130">
        <v>3.5100000000000002</v>
      </c>
      <c r="K46" s="130">
        <v>3.5100000000000002</v>
      </c>
      <c r="L46" s="130">
        <v>3.5100000000000002</v>
      </c>
      <c r="M46" s="130">
        <v>3.5100000000000002</v>
      </c>
      <c r="N46" s="130">
        <v>3.5100000000000002</v>
      </c>
      <c r="O46" s="130">
        <v>3.5100000000000002</v>
      </c>
      <c r="P46" s="130">
        <v>3.5100000000000002</v>
      </c>
      <c r="Q46" s="130">
        <v>3.5100000000000002</v>
      </c>
      <c r="R46" s="130">
        <v>3.5100000000000002</v>
      </c>
      <c r="S46" s="130">
        <v>3.5100000000000002</v>
      </c>
      <c r="T46" s="130">
        <v>3.5100000000000002</v>
      </c>
      <c r="U46" s="130">
        <v>3.5100000000000002</v>
      </c>
      <c r="V46" s="130">
        <v>3.5100000000000002</v>
      </c>
      <c r="W46" s="130">
        <v>3.5100000000000002</v>
      </c>
      <c r="X46" s="130">
        <v>3.5100000000000002</v>
      </c>
      <c r="Y46" s="130">
        <v>3.5100000000000002</v>
      </c>
      <c r="Z46" s="130">
        <v>3.5100000000000002</v>
      </c>
      <c r="AA46" s="130">
        <v>3.5100000000000002</v>
      </c>
      <c r="AB46" s="130">
        <v>3.5100000000000002</v>
      </c>
      <c r="AC46" s="130">
        <v>3.5100000000000002</v>
      </c>
      <c r="AD46" s="130">
        <v>3.5100000000000002</v>
      </c>
      <c r="AE46" s="130">
        <v>3.5100000000000002</v>
      </c>
      <c r="AF46" s="130">
        <v>3.5100000000000002</v>
      </c>
      <c r="AG46" s="130">
        <v>3.5100000000000002</v>
      </c>
    </row>
    <row r="47" spans="1:36" s="10" customFormat="1" ht="18" customHeight="1">
      <c r="A47" s="5" t="s">
        <v>143</v>
      </c>
      <c r="B47" s="134">
        <v>0.11152375</v>
      </c>
      <c r="C47" s="134">
        <v>0.11152375</v>
      </c>
      <c r="D47" s="134">
        <v>0.11152375</v>
      </c>
      <c r="E47" s="134">
        <v>0.11152375</v>
      </c>
      <c r="F47" s="134">
        <v>0.11152375</v>
      </c>
      <c r="G47" s="134">
        <v>0.11152375</v>
      </c>
      <c r="H47" s="134">
        <v>0.11152375</v>
      </c>
      <c r="I47" s="134">
        <v>0.11152375</v>
      </c>
      <c r="J47" s="134">
        <v>0.11152375</v>
      </c>
      <c r="K47" s="134">
        <v>0.11152375</v>
      </c>
      <c r="L47" s="134">
        <v>0.11152375</v>
      </c>
      <c r="M47" s="134">
        <v>0.11152375</v>
      </c>
      <c r="N47" s="134">
        <v>0.11152375</v>
      </c>
      <c r="O47" s="134">
        <v>0.11152375</v>
      </c>
      <c r="P47" s="134">
        <v>0.11152375</v>
      </c>
      <c r="Q47" s="134">
        <v>0.11152375</v>
      </c>
      <c r="R47" s="134">
        <v>0.11152375</v>
      </c>
      <c r="S47" s="134">
        <v>0.11152375</v>
      </c>
      <c r="T47" s="134">
        <v>0.11152375</v>
      </c>
      <c r="U47" s="134">
        <v>0.11152375</v>
      </c>
      <c r="V47" s="134">
        <v>0.11152375</v>
      </c>
      <c r="W47" s="134">
        <v>0.11152375</v>
      </c>
      <c r="X47" s="134">
        <v>0.11152375</v>
      </c>
      <c r="Y47" s="134">
        <v>0.11152375</v>
      </c>
      <c r="Z47" s="134">
        <v>0.11152375</v>
      </c>
      <c r="AA47" s="134">
        <v>0.11152375</v>
      </c>
      <c r="AB47" s="134">
        <v>0.11152375</v>
      </c>
      <c r="AC47" s="134">
        <v>0.11152375</v>
      </c>
      <c r="AD47" s="134">
        <v>0.11152375</v>
      </c>
      <c r="AE47" s="134">
        <v>0.11152375</v>
      </c>
      <c r="AF47" s="134">
        <v>0.11152375</v>
      </c>
      <c r="AG47" s="134">
        <v>0.11152375</v>
      </c>
    </row>
    <row r="48" spans="1:36" s="10" customFormat="1" ht="18" customHeight="1">
      <c r="A48" s="5" t="s">
        <v>144</v>
      </c>
      <c r="B48" s="134">
        <v>2.8006875000000001E-2</v>
      </c>
      <c r="C48" s="134">
        <v>2.8006875000000001E-2</v>
      </c>
      <c r="D48" s="134">
        <v>2.8006875000000001E-2</v>
      </c>
      <c r="E48" s="134">
        <v>2.8006875000000001E-2</v>
      </c>
      <c r="F48" s="134">
        <v>2.8006875000000001E-2</v>
      </c>
      <c r="G48" s="134">
        <v>2.8006875000000001E-2</v>
      </c>
      <c r="H48" s="134">
        <v>2.8006875000000001E-2</v>
      </c>
      <c r="I48" s="134">
        <v>2.8006875000000001E-2</v>
      </c>
      <c r="J48" s="134">
        <v>2.8006875000000001E-2</v>
      </c>
      <c r="K48" s="134">
        <v>2.8006875000000001E-2</v>
      </c>
      <c r="L48" s="134">
        <v>2.8006875000000001E-2</v>
      </c>
      <c r="M48" s="134">
        <v>2.8006875000000001E-2</v>
      </c>
      <c r="N48" s="134">
        <v>2.8006875000000001E-2</v>
      </c>
      <c r="O48" s="134">
        <v>2.8006875000000001E-2</v>
      </c>
      <c r="P48" s="134">
        <v>2.8006875000000001E-2</v>
      </c>
      <c r="Q48" s="134">
        <v>2.8006875000000001E-2</v>
      </c>
      <c r="R48" s="134">
        <v>2.8006875000000001E-2</v>
      </c>
      <c r="S48" s="134">
        <v>2.8006875000000001E-2</v>
      </c>
      <c r="T48" s="134">
        <v>2.8006875000000001E-2</v>
      </c>
      <c r="U48" s="134">
        <v>2.8006875000000001E-2</v>
      </c>
      <c r="V48" s="134">
        <v>2.8006875000000001E-2</v>
      </c>
      <c r="W48" s="134">
        <v>2.8006875000000001E-2</v>
      </c>
      <c r="X48" s="134">
        <v>2.8006875000000001E-2</v>
      </c>
      <c r="Y48" s="134">
        <v>2.8006875000000001E-2</v>
      </c>
      <c r="Z48" s="134">
        <v>2.8006875000000001E-2</v>
      </c>
      <c r="AA48" s="134">
        <v>2.8006875000000001E-2</v>
      </c>
      <c r="AB48" s="134">
        <v>2.8006875000000001E-2</v>
      </c>
      <c r="AC48" s="134">
        <v>2.8006875000000001E-2</v>
      </c>
      <c r="AD48" s="134">
        <v>2.8006875000000001E-2</v>
      </c>
      <c r="AE48" s="134">
        <v>2.8006875000000001E-2</v>
      </c>
      <c r="AF48" s="134">
        <v>2.8006875000000001E-2</v>
      </c>
      <c r="AG48" s="134">
        <v>2.8006875000000001E-2</v>
      </c>
      <c r="AJ48" s="10" t="s">
        <v>195</v>
      </c>
    </row>
    <row r="49" spans="1:36" s="10" customFormat="1" ht="18" customHeight="1">
      <c r="A49" s="5" t="s">
        <v>145</v>
      </c>
      <c r="B49" s="140">
        <v>0.13953062500000002</v>
      </c>
      <c r="C49" s="140">
        <v>0.13953062500000002</v>
      </c>
      <c r="D49" s="140">
        <v>0.13953062500000002</v>
      </c>
      <c r="E49" s="140">
        <v>0.13953062500000002</v>
      </c>
      <c r="F49" s="140">
        <v>0.13953062500000002</v>
      </c>
      <c r="G49" s="140">
        <v>0.13953062500000002</v>
      </c>
      <c r="H49" s="140">
        <v>0.13953062500000002</v>
      </c>
      <c r="I49" s="140">
        <v>0.13953062500000002</v>
      </c>
      <c r="J49" s="140">
        <v>0.13953062500000002</v>
      </c>
      <c r="K49" s="140">
        <v>0.13953062500000002</v>
      </c>
      <c r="L49" s="140">
        <v>0.13953062500000002</v>
      </c>
      <c r="M49" s="140">
        <v>0.13953062500000002</v>
      </c>
      <c r="N49" s="140">
        <v>0.13953062500000002</v>
      </c>
      <c r="O49" s="140">
        <v>0.13953062500000002</v>
      </c>
      <c r="P49" s="140">
        <v>0.13953062500000002</v>
      </c>
      <c r="Q49" s="140">
        <v>0.13953062500000002</v>
      </c>
      <c r="R49" s="140">
        <v>0.13953062500000002</v>
      </c>
      <c r="S49" s="140">
        <v>0.13953062500000002</v>
      </c>
      <c r="T49" s="140">
        <v>0.13953062500000002</v>
      </c>
      <c r="U49" s="140">
        <v>0.13953062500000002</v>
      </c>
      <c r="V49" s="140">
        <v>0.13953062500000002</v>
      </c>
      <c r="W49" s="140">
        <v>0.13953062500000002</v>
      </c>
      <c r="X49" s="140">
        <v>0.13953062500000002</v>
      </c>
      <c r="Y49" s="140">
        <v>0.13953062500000002</v>
      </c>
      <c r="Z49" s="140">
        <v>0.13953062500000002</v>
      </c>
      <c r="AA49" s="140">
        <v>0.13953062500000002</v>
      </c>
      <c r="AB49" s="140">
        <v>0.13953062500000002</v>
      </c>
      <c r="AC49" s="140">
        <v>0.13953062500000002</v>
      </c>
      <c r="AD49" s="140">
        <v>0.13953062500000002</v>
      </c>
      <c r="AE49" s="140">
        <v>0.13953062500000002</v>
      </c>
      <c r="AF49" s="140">
        <v>0.13953062500000002</v>
      </c>
      <c r="AG49" s="140">
        <v>0.13953062500000002</v>
      </c>
      <c r="AJ49" s="10">
        <v>0.13953062499999994</v>
      </c>
    </row>
    <row r="50" spans="1:36" s="10" customFormat="1" ht="5.0999999999999996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2" spans="1:36" s="10" customFormat="1" ht="18" customHeight="1">
      <c r="A52" s="5" t="s">
        <v>146</v>
      </c>
      <c r="B52" s="198">
        <v>78157.457719570142</v>
      </c>
      <c r="C52" s="199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6" s="10" customFormat="1" ht="18" customHeight="1">
      <c r="A53" s="5" t="s">
        <v>147</v>
      </c>
      <c r="B53" s="200">
        <v>0.16092747857044659</v>
      </c>
      <c r="C53" s="201" t="e">
        <v>#NUM!</v>
      </c>
      <c r="D53" s="2"/>
      <c r="E53" s="2"/>
      <c r="F53" s="1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6" s="10" customFormat="1" ht="18" customHeight="1">
      <c r="A54" s="5" t="s">
        <v>233</v>
      </c>
      <c r="B54" s="202">
        <v>8</v>
      </c>
      <c r="C54" s="20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6" s="10" customFormat="1" ht="18" customHeight="1">
      <c r="A55" s="5" t="s">
        <v>245</v>
      </c>
      <c r="B55" s="198">
        <v>1.1042740041829329</v>
      </c>
      <c r="C55" s="199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</sheetData>
  <mergeCells count="4">
    <mergeCell ref="B55:C55"/>
    <mergeCell ref="B53:C53"/>
    <mergeCell ref="B54:C54"/>
    <mergeCell ref="B52:C5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54"/>
  <sheetViews>
    <sheetView zoomScaleNormal="100" workbookViewId="0">
      <pane ySplit="2" topLeftCell="A28" activePane="bottomLeft" state="frozen"/>
      <selection pane="bottomLeft" sqref="A1:XFD1048576"/>
    </sheetView>
  </sheetViews>
  <sheetFormatPr defaultRowHeight="15"/>
  <cols>
    <col min="1" max="1" width="66" style="2" customWidth="1"/>
    <col min="2" max="3" width="12" style="2" bestFit="1" customWidth="1"/>
    <col min="4" max="4" width="14.5703125" style="2" bestFit="1" customWidth="1"/>
    <col min="5" max="9" width="12" style="2" bestFit="1" customWidth="1"/>
    <col min="10" max="30" width="13.140625" style="2" bestFit="1" customWidth="1"/>
    <col min="31" max="32" width="13.85546875" style="2" bestFit="1" customWidth="1"/>
    <col min="33" max="33" width="14.28515625" style="2" bestFit="1" customWidth="1"/>
    <col min="34" max="16384" width="9.140625" style="2"/>
  </cols>
  <sheetData>
    <row r="1" spans="1:33">
      <c r="A1" s="137" t="s">
        <v>266</v>
      </c>
    </row>
    <row r="2" spans="1:33" s="36" customFormat="1" ht="24.95" customHeight="1">
      <c r="A2" s="20"/>
      <c r="B2" s="20">
        <v>2010</v>
      </c>
      <c r="C2" s="20">
        <v>2011</v>
      </c>
      <c r="D2" s="20" t="s">
        <v>204</v>
      </c>
      <c r="E2" s="20">
        <v>2012</v>
      </c>
      <c r="F2" s="20">
        <v>2013</v>
      </c>
      <c r="G2" s="20">
        <v>2014</v>
      </c>
      <c r="H2" s="20">
        <v>2015</v>
      </c>
      <c r="I2" s="20">
        <v>2016</v>
      </c>
      <c r="J2" s="20">
        <v>2017</v>
      </c>
      <c r="K2" s="20">
        <v>2018</v>
      </c>
      <c r="L2" s="20">
        <v>2019</v>
      </c>
      <c r="M2" s="20">
        <v>2020</v>
      </c>
      <c r="N2" s="20">
        <v>2021</v>
      </c>
      <c r="O2" s="20">
        <v>2022</v>
      </c>
      <c r="P2" s="20">
        <v>2023</v>
      </c>
      <c r="Q2" s="20">
        <v>2024</v>
      </c>
      <c r="R2" s="20">
        <v>2025</v>
      </c>
      <c r="S2" s="20">
        <v>2026</v>
      </c>
      <c r="T2" s="20">
        <v>2027</v>
      </c>
      <c r="U2" s="20">
        <v>2028</v>
      </c>
      <c r="V2" s="20">
        <v>2029</v>
      </c>
      <c r="W2" s="20">
        <v>2030</v>
      </c>
      <c r="X2" s="20">
        <v>2031</v>
      </c>
      <c r="Y2" s="20">
        <v>2032</v>
      </c>
      <c r="Z2" s="20">
        <v>2033</v>
      </c>
      <c r="AA2" s="20">
        <v>2034</v>
      </c>
      <c r="AB2" s="20">
        <v>2035</v>
      </c>
      <c r="AC2" s="20">
        <v>2036</v>
      </c>
      <c r="AD2" s="20">
        <v>2037</v>
      </c>
      <c r="AE2" s="20">
        <v>2038</v>
      </c>
      <c r="AF2" s="20">
        <v>2039</v>
      </c>
      <c r="AG2" s="20">
        <v>2040</v>
      </c>
    </row>
    <row r="3" spans="1:33" s="3" customFormat="1" ht="5.099999999999999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" customHeight="1">
      <c r="A4" s="4" t="s">
        <v>110</v>
      </c>
      <c r="B4" s="130">
        <v>64039.464999999997</v>
      </c>
      <c r="C4" s="130">
        <v>101456.42</v>
      </c>
      <c r="D4" s="130">
        <v>254175.99196514997</v>
      </c>
      <c r="E4" s="130">
        <v>267198.66897207918</v>
      </c>
      <c r="F4" s="130">
        <v>269014.15747779165</v>
      </c>
      <c r="G4" s="130">
        <v>276497.31952346751</v>
      </c>
      <c r="H4" s="130">
        <v>282257.3488257351</v>
      </c>
      <c r="I4" s="130">
        <v>288020.84571404097</v>
      </c>
      <c r="J4" s="130">
        <v>293479.36750004563</v>
      </c>
      <c r="K4" s="130">
        <v>299565.79956404387</v>
      </c>
      <c r="L4" s="130">
        <v>305657.55518424936</v>
      </c>
      <c r="M4" s="130">
        <v>309176.42380521161</v>
      </c>
      <c r="N4" s="130">
        <v>312700.95115880348</v>
      </c>
      <c r="O4" s="130">
        <v>316231.31266573636</v>
      </c>
      <c r="P4" s="130">
        <v>319767.68918476393</v>
      </c>
      <c r="Q4" s="130">
        <v>323310.26718126109</v>
      </c>
      <c r="R4" s="130">
        <v>326859.2389010294</v>
      </c>
      <c r="S4" s="130">
        <v>330414.8025494903</v>
      </c>
      <c r="T4" s="130">
        <v>333977.16247643315</v>
      </c>
      <c r="U4" s="130">
        <v>337546.52936649101</v>
      </c>
      <c r="V4" s="130">
        <v>341123.12043552037</v>
      </c>
      <c r="W4" s="130">
        <v>344707.15963306947</v>
      </c>
      <c r="X4" s="130">
        <v>348298.87785112223</v>
      </c>
      <c r="Y4" s="130">
        <v>351898.51313931437</v>
      </c>
      <c r="Z4" s="130">
        <v>355506.31092682027</v>
      </c>
      <c r="AA4" s="130">
        <v>359122.52425111854</v>
      </c>
      <c r="AB4" s="130">
        <v>362747.41399384983</v>
      </c>
      <c r="AC4" s="130">
        <v>366381.24912398547</v>
      </c>
      <c r="AD4" s="130">
        <v>370024.30694853514</v>
      </c>
      <c r="AE4" s="130">
        <v>373676.87337102549</v>
      </c>
      <c r="AF4" s="130">
        <v>377339.2431579929</v>
      </c>
      <c r="AG4" s="130">
        <v>381011.72021373594</v>
      </c>
    </row>
    <row r="5" spans="1:33" ht="18" customHeight="1">
      <c r="A5" s="4" t="s">
        <v>211</v>
      </c>
      <c r="B5" s="130">
        <v>59583.044999999998</v>
      </c>
      <c r="C5" s="130">
        <v>97000</v>
      </c>
      <c r="D5" s="130">
        <v>249563.59726514996</v>
      </c>
      <c r="E5" s="130">
        <v>262443.29003637919</v>
      </c>
      <c r="F5" s="130">
        <v>264111.36179508496</v>
      </c>
      <c r="G5" s="130">
        <v>271442.53717459692</v>
      </c>
      <c r="H5" s="130">
        <v>277045.86822404951</v>
      </c>
      <c r="I5" s="130">
        <v>282647.80921370315</v>
      </c>
      <c r="J5" s="130">
        <v>287939.7668681973</v>
      </c>
      <c r="K5" s="130">
        <v>293854.47131260828</v>
      </c>
      <c r="L5" s="130">
        <v>299769.17575701926</v>
      </c>
      <c r="M5" s="130">
        <v>303105.50461573736</v>
      </c>
      <c r="N5" s="130">
        <v>306441.83347445552</v>
      </c>
      <c r="O5" s="130">
        <v>309778.16233317362</v>
      </c>
      <c r="P5" s="130">
        <v>313114.49119189172</v>
      </c>
      <c r="Q5" s="130">
        <v>316450.82005060988</v>
      </c>
      <c r="R5" s="130">
        <v>319787.14890932798</v>
      </c>
      <c r="S5" s="130">
        <v>323123.47776804614</v>
      </c>
      <c r="T5" s="130">
        <v>326459.80662676424</v>
      </c>
      <c r="U5" s="130">
        <v>329796.13548548234</v>
      </c>
      <c r="V5" s="130">
        <v>333132.46434420045</v>
      </c>
      <c r="W5" s="130">
        <v>336468.7932029186</v>
      </c>
      <c r="X5" s="130">
        <v>339805.12206163671</v>
      </c>
      <c r="Y5" s="130">
        <v>343141.45092035481</v>
      </c>
      <c r="Z5" s="130">
        <v>346477.77977907297</v>
      </c>
      <c r="AA5" s="130">
        <v>349814.10863779107</v>
      </c>
      <c r="AB5" s="130">
        <v>353150.43749650917</v>
      </c>
      <c r="AC5" s="130">
        <v>356486.76635522727</v>
      </c>
      <c r="AD5" s="130">
        <v>359823.09521394543</v>
      </c>
      <c r="AE5" s="130">
        <v>363159.42407266353</v>
      </c>
      <c r="AF5" s="130">
        <v>366495.75293138169</v>
      </c>
      <c r="AG5" s="130">
        <v>369832.08179009979</v>
      </c>
    </row>
    <row r="6" spans="1:33" ht="18" customHeight="1">
      <c r="A6" s="4" t="s">
        <v>212</v>
      </c>
      <c r="B6" s="130">
        <v>4456.4199999999983</v>
      </c>
      <c r="C6" s="130">
        <v>4456.4199999999983</v>
      </c>
      <c r="D6" s="130">
        <v>4612.394699999998</v>
      </c>
      <c r="E6" s="130">
        <v>4755.3789356999978</v>
      </c>
      <c r="F6" s="130">
        <v>4902.7956827066973</v>
      </c>
      <c r="G6" s="130">
        <v>5054.7823488706044</v>
      </c>
      <c r="H6" s="130">
        <v>5211.4806016855928</v>
      </c>
      <c r="I6" s="130">
        <v>5373.0365003378456</v>
      </c>
      <c r="J6" s="130">
        <v>5539.6006318483187</v>
      </c>
      <c r="K6" s="130">
        <v>5711.328251435616</v>
      </c>
      <c r="L6" s="130">
        <v>5888.3794272301193</v>
      </c>
      <c r="M6" s="130">
        <v>6070.9191894742526</v>
      </c>
      <c r="N6" s="130">
        <v>6259.1176843479543</v>
      </c>
      <c r="O6" s="130">
        <v>6453.15033256274</v>
      </c>
      <c r="P6" s="130">
        <v>6653.1979928721848</v>
      </c>
      <c r="Q6" s="130">
        <v>6859.4471306512223</v>
      </c>
      <c r="R6" s="130">
        <v>7072.0899917014094</v>
      </c>
      <c r="S6" s="130">
        <v>7291.3247814441529</v>
      </c>
      <c r="T6" s="130">
        <v>7517.3558496689211</v>
      </c>
      <c r="U6" s="130">
        <v>7750.3938810086574</v>
      </c>
      <c r="V6" s="130">
        <v>7990.6560913199255</v>
      </c>
      <c r="W6" s="130">
        <v>8238.3664301508434</v>
      </c>
      <c r="X6" s="130">
        <v>8493.7557894855181</v>
      </c>
      <c r="Y6" s="130">
        <v>8757.0622189595688</v>
      </c>
      <c r="Z6" s="130">
        <v>9028.5311477473151</v>
      </c>
      <c r="AA6" s="130">
        <v>9308.415613327481</v>
      </c>
      <c r="AB6" s="130">
        <v>9596.9764973406327</v>
      </c>
      <c r="AC6" s="130">
        <v>9894.482768758191</v>
      </c>
      <c r="AD6" s="130">
        <v>10201.211734589695</v>
      </c>
      <c r="AE6" s="130">
        <v>10517.449298361975</v>
      </c>
      <c r="AF6" s="130">
        <v>10843.490226611195</v>
      </c>
      <c r="AG6" s="130">
        <v>11179.638423636141</v>
      </c>
    </row>
    <row r="7" spans="1:33" ht="18" customHeight="1">
      <c r="A7" s="4" t="s">
        <v>111</v>
      </c>
      <c r="B7" s="130">
        <v>29450.415000000001</v>
      </c>
      <c r="C7" s="130">
        <v>42000</v>
      </c>
      <c r="D7" s="130">
        <v>42000</v>
      </c>
      <c r="E7" s="130">
        <v>44000</v>
      </c>
      <c r="F7" s="130">
        <v>46000</v>
      </c>
      <c r="G7" s="130">
        <v>48000</v>
      </c>
      <c r="H7" s="130">
        <v>50000</v>
      </c>
      <c r="I7" s="130">
        <v>52000</v>
      </c>
      <c r="J7" s="130">
        <v>54000</v>
      </c>
      <c r="K7" s="130">
        <v>56000</v>
      </c>
      <c r="L7" s="130">
        <v>58000</v>
      </c>
      <c r="M7" s="130">
        <v>59797.999999999993</v>
      </c>
      <c r="N7" s="130">
        <v>61651.73799999999</v>
      </c>
      <c r="O7" s="130">
        <v>63562.941877999983</v>
      </c>
      <c r="P7" s="130">
        <v>65533.393076217981</v>
      </c>
      <c r="Q7" s="130">
        <v>67564.928261580731</v>
      </c>
      <c r="R7" s="130">
        <v>69659.441037689729</v>
      </c>
      <c r="S7" s="130">
        <v>71818.883709858099</v>
      </c>
      <c r="T7" s="130">
        <v>74045.269104863692</v>
      </c>
      <c r="U7" s="130">
        <v>76340.672447114455</v>
      </c>
      <c r="V7" s="130">
        <v>78707.233292974997</v>
      </c>
      <c r="W7" s="130">
        <v>81147.15752505722</v>
      </c>
      <c r="X7" s="130">
        <v>83662.719408333985</v>
      </c>
      <c r="Y7" s="130">
        <v>86256.26370999233</v>
      </c>
      <c r="Z7" s="130">
        <v>88930.207885002092</v>
      </c>
      <c r="AA7" s="130">
        <v>91687.044329437151</v>
      </c>
      <c r="AB7" s="130">
        <v>94529.342703649701</v>
      </c>
      <c r="AC7" s="130">
        <v>97459.752327462833</v>
      </c>
      <c r="AD7" s="130">
        <v>100481.00464961417</v>
      </c>
      <c r="AE7" s="130">
        <v>103595.91579375221</v>
      </c>
      <c r="AF7" s="130">
        <v>106807.38918335852</v>
      </c>
      <c r="AG7" s="130">
        <v>110118.41824804262</v>
      </c>
    </row>
    <row r="8" spans="1:33" ht="18" customHeight="1">
      <c r="A8" s="4" t="s">
        <v>113</v>
      </c>
      <c r="B8" s="130">
        <v>-2606.5990000000002</v>
      </c>
      <c r="C8" s="130">
        <v>-2604.0420086634067</v>
      </c>
      <c r="D8" s="130">
        <v>-2083.233606930728</v>
      </c>
      <c r="E8" s="130">
        <v>-2147.8138487455803</v>
      </c>
      <c r="F8" s="130">
        <v>-2214.3960780566931</v>
      </c>
      <c r="G8" s="130">
        <v>-2283.0423564764505</v>
      </c>
      <c r="H8" s="130">
        <v>-2353.8166695272203</v>
      </c>
      <c r="I8" s="130">
        <v>-2426.7849862825638</v>
      </c>
      <c r="J8" s="130">
        <v>-2502.0153208573229</v>
      </c>
      <c r="K8" s="130">
        <v>-2579.5777958038998</v>
      </c>
      <c r="L8" s="130">
        <v>-2659.5447074738204</v>
      </c>
      <c r="M8" s="130">
        <v>-2741.9905934055087</v>
      </c>
      <c r="N8" s="130">
        <v>-2826.9923018010791</v>
      </c>
      <c r="O8" s="130">
        <v>-2914.6290631569123</v>
      </c>
      <c r="P8" s="130">
        <v>-3004.9825641147763</v>
      </c>
      <c r="Q8" s="130">
        <v>-3098.137023602334</v>
      </c>
      <c r="R8" s="130">
        <v>-3194.179271334006</v>
      </c>
      <c r="S8" s="130">
        <v>-3293.1988287453601</v>
      </c>
      <c r="T8" s="130">
        <v>-3395.2879924364661</v>
      </c>
      <c r="U8" s="130">
        <v>-3500.5419202019962</v>
      </c>
      <c r="V8" s="130">
        <v>-3609.0587197282575</v>
      </c>
      <c r="W8" s="130">
        <v>-3720.939540039833</v>
      </c>
      <c r="X8" s="130">
        <v>-3836.2886657810677</v>
      </c>
      <c r="Y8" s="130">
        <v>-3955.2136144202805</v>
      </c>
      <c r="Z8" s="130">
        <v>-4077.825236467309</v>
      </c>
      <c r="AA8" s="130">
        <v>-4204.2378187977956</v>
      </c>
      <c r="AB8" s="130">
        <v>-4334.569191180527</v>
      </c>
      <c r="AC8" s="130">
        <v>-4468.9408361071228</v>
      </c>
      <c r="AD8" s="130">
        <v>-4607.4780020264434</v>
      </c>
      <c r="AE8" s="130">
        <v>-4750.3098200892628</v>
      </c>
      <c r="AF8" s="130">
        <v>-4897.5694245120294</v>
      </c>
      <c r="AG8" s="130">
        <v>-5049.3940766719015</v>
      </c>
    </row>
    <row r="9" spans="1:33" ht="18" customHeight="1">
      <c r="A9" s="4" t="s">
        <v>201</v>
      </c>
      <c r="B9" s="130">
        <v>-38674.372000000003</v>
      </c>
      <c r="C9" s="130">
        <v>-38636.433661900359</v>
      </c>
      <c r="D9" s="130">
        <v>-30909.146929520324</v>
      </c>
      <c r="E9" s="130">
        <v>-31867.330484335453</v>
      </c>
      <c r="F9" s="130">
        <v>-32855.217729349846</v>
      </c>
      <c r="G9" s="130">
        <v>-33873.729478959685</v>
      </c>
      <c r="H9" s="130">
        <v>-34923.815092807432</v>
      </c>
      <c r="I9" s="130">
        <v>-36006.453360684456</v>
      </c>
      <c r="J9" s="130">
        <v>-37122.653414865672</v>
      </c>
      <c r="K9" s="130">
        <v>-38273.455670726507</v>
      </c>
      <c r="L9" s="130">
        <v>-39459.932796519024</v>
      </c>
      <c r="M9" s="130">
        <v>-40683.190713211108</v>
      </c>
      <c r="N9" s="130">
        <v>-41944.369625320651</v>
      </c>
      <c r="O9" s="130">
        <v>-43244.645083705589</v>
      </c>
      <c r="P9" s="130">
        <v>-44585.229081300458</v>
      </c>
      <c r="Q9" s="130">
        <v>-45967.371182820767</v>
      </c>
      <c r="R9" s="130">
        <v>-47392.359689488207</v>
      </c>
      <c r="S9" s="130">
        <v>-48861.522839862337</v>
      </c>
      <c r="T9" s="130">
        <v>-50376.230047898061</v>
      </c>
      <c r="U9" s="130">
        <v>-51937.893179382896</v>
      </c>
      <c r="V9" s="130">
        <v>-53547.967867943764</v>
      </c>
      <c r="W9" s="130">
        <v>-55207.954871850015</v>
      </c>
      <c r="X9" s="130">
        <v>-56919.401472877362</v>
      </c>
      <c r="Y9" s="130">
        <v>-58683.902918536558</v>
      </c>
      <c r="Z9" s="130">
        <v>-60503.103909011188</v>
      </c>
      <c r="AA9" s="130">
        <v>-62378.700130190533</v>
      </c>
      <c r="AB9" s="130">
        <v>-64312.439834226432</v>
      </c>
      <c r="AC9" s="130">
        <v>-66306.125469087448</v>
      </c>
      <c r="AD9" s="130">
        <v>-68361.615358629148</v>
      </c>
      <c r="AE9" s="130">
        <v>-70480.825434746643</v>
      </c>
      <c r="AF9" s="130">
        <v>-72665.73102322378</v>
      </c>
      <c r="AG9" s="130">
        <v>-74918.368684943707</v>
      </c>
    </row>
    <row r="10" spans="1:33" ht="18" customHeight="1">
      <c r="A10" s="4" t="s">
        <v>115</v>
      </c>
      <c r="B10" s="130">
        <v>-87656.93</v>
      </c>
      <c r="C10" s="130">
        <v>-87570.941318732803</v>
      </c>
      <c r="D10" s="130">
        <v>-49548.30818736842</v>
      </c>
      <c r="E10" s="130">
        <v>-51084.305741176839</v>
      </c>
      <c r="F10" s="130">
        <v>-52667.919219153315</v>
      </c>
      <c r="G10" s="130">
        <v>-54300.624714947066</v>
      </c>
      <c r="H10" s="130">
        <v>-55983.944081110421</v>
      </c>
      <c r="I10" s="130">
        <v>-57719.446347624842</v>
      </c>
      <c r="J10" s="130">
        <v>-59508.749184401204</v>
      </c>
      <c r="K10" s="130">
        <v>-61353.520409117635</v>
      </c>
      <c r="L10" s="130">
        <v>-63255.479541800276</v>
      </c>
      <c r="M10" s="130">
        <v>-65216.39940759608</v>
      </c>
      <c r="N10" s="130">
        <v>-67238.107789231552</v>
      </c>
      <c r="O10" s="130">
        <v>-69322.489130697722</v>
      </c>
      <c r="P10" s="130">
        <v>-71471.486293749345</v>
      </c>
      <c r="Q10" s="130">
        <v>-73687.102368855572</v>
      </c>
      <c r="R10" s="130">
        <v>-75971.402542290089</v>
      </c>
      <c r="S10" s="130">
        <v>-78326.516021101081</v>
      </c>
      <c r="T10" s="130">
        <v>-80754.638017755206</v>
      </c>
      <c r="U10" s="130">
        <v>-83258.031796305615</v>
      </c>
      <c r="V10" s="130">
        <v>-85839.030781991081</v>
      </c>
      <c r="W10" s="130">
        <v>-88500.040736232797</v>
      </c>
      <c r="X10" s="130">
        <v>-91243.541999056004</v>
      </c>
      <c r="Y10" s="130">
        <v>-94072.091801026734</v>
      </c>
      <c r="Z10" s="130">
        <v>-96988.32664685855</v>
      </c>
      <c r="AA10" s="130">
        <v>-99994.96477291116</v>
      </c>
      <c r="AB10" s="130">
        <v>-103094.8086808714</v>
      </c>
      <c r="AC10" s="130">
        <v>-106290.7477499784</v>
      </c>
      <c r="AD10" s="130">
        <v>-109585.76093022773</v>
      </c>
      <c r="AE10" s="130">
        <v>-112982.91951906477</v>
      </c>
      <c r="AF10" s="130">
        <v>-116485.39002415577</v>
      </c>
      <c r="AG10" s="130">
        <v>-120096.43711490459</v>
      </c>
    </row>
    <row r="11" spans="1:33" ht="18" customHeight="1">
      <c r="A11" s="4" t="s">
        <v>235</v>
      </c>
      <c r="B11" s="130"/>
      <c r="C11" s="130"/>
      <c r="D11" s="130">
        <v>-20881.46902846</v>
      </c>
      <c r="E11" s="130">
        <v>-21528.794568342259</v>
      </c>
      <c r="F11" s="130">
        <v>-22196.187199960867</v>
      </c>
      <c r="G11" s="130">
        <v>-22884.26900315965</v>
      </c>
      <c r="H11" s="130">
        <v>-23593.681342257598</v>
      </c>
      <c r="I11" s="130">
        <v>-24325.085463867581</v>
      </c>
      <c r="J11" s="130">
        <v>-25079.163113247472</v>
      </c>
      <c r="K11" s="130">
        <v>-25856.617169758141</v>
      </c>
      <c r="L11" s="130">
        <v>-26658.172302020641</v>
      </c>
      <c r="M11" s="130">
        <v>-27484.575643383279</v>
      </c>
      <c r="N11" s="130">
        <v>-28336.59748832816</v>
      </c>
      <c r="O11" s="130">
        <v>-29215.03201046633</v>
      </c>
      <c r="P11" s="130">
        <v>-30120.698002790785</v>
      </c>
      <c r="Q11" s="130">
        <v>-31054.439640877295</v>
      </c>
      <c r="R11" s="130">
        <v>-32017.127269744487</v>
      </c>
      <c r="S11" s="130">
        <v>-33009.658215106567</v>
      </c>
      <c r="T11" s="130">
        <v>-34032.957619774868</v>
      </c>
      <c r="U11" s="130">
        <v>-35087.979305987887</v>
      </c>
      <c r="V11" s="130">
        <v>-36175.70666447351</v>
      </c>
      <c r="W11" s="130">
        <v>-37297.153571072187</v>
      </c>
      <c r="X11" s="130">
        <v>-38453.365331775422</v>
      </c>
      <c r="Y11" s="130">
        <v>-39645.419657060454</v>
      </c>
      <c r="Z11" s="130">
        <v>-40874.427666429328</v>
      </c>
      <c r="AA11" s="130">
        <v>-42141.534924088635</v>
      </c>
      <c r="AB11" s="130">
        <v>-43447.922506735376</v>
      </c>
      <c r="AC11" s="130">
        <v>-44794.808104444171</v>
      </c>
      <c r="AD11" s="130">
        <v>-46183.447155681934</v>
      </c>
      <c r="AE11" s="130">
        <v>-47615.13401750807</v>
      </c>
      <c r="AF11" s="130">
        <v>-49091.203172050817</v>
      </c>
      <c r="AG11" s="130">
        <v>-50613.030470384387</v>
      </c>
    </row>
    <row r="12" spans="1:33" ht="18" customHeight="1">
      <c r="A12" s="4" t="s">
        <v>236</v>
      </c>
      <c r="B12" s="130"/>
      <c r="C12" s="130"/>
      <c r="D12" s="130">
        <v>-4491.5434987499993</v>
      </c>
      <c r="E12" s="130">
        <v>-4630.7813472112493</v>
      </c>
      <c r="F12" s="130">
        <v>-4774.3355689747978</v>
      </c>
      <c r="G12" s="130">
        <v>-4922.3399716130161</v>
      </c>
      <c r="H12" s="130">
        <v>-5074.9325107330196</v>
      </c>
      <c r="I12" s="130">
        <v>-5232.2554185657427</v>
      </c>
      <c r="J12" s="130">
        <v>-5394.4553365412803</v>
      </c>
      <c r="K12" s="130">
        <v>-5561.6834519740596</v>
      </c>
      <c r="L12" s="130">
        <v>-5734.0956389852554</v>
      </c>
      <c r="M12" s="130">
        <v>-5911.8526037937982</v>
      </c>
      <c r="N12" s="130">
        <v>-6095.1200345114057</v>
      </c>
      <c r="O12" s="130">
        <v>-6284.0687555812592</v>
      </c>
      <c r="P12" s="130">
        <v>-6478.8748870042773</v>
      </c>
      <c r="Q12" s="130">
        <v>-6679.7200085014092</v>
      </c>
      <c r="R12" s="130">
        <v>-6886.7913287649526</v>
      </c>
      <c r="S12" s="130">
        <v>-7100.2818599566654</v>
      </c>
      <c r="T12" s="130">
        <v>-7320.390597615321</v>
      </c>
      <c r="U12" s="130">
        <v>-7547.3227061413954</v>
      </c>
      <c r="V12" s="130">
        <v>-7781.2897100317778</v>
      </c>
      <c r="W12" s="130">
        <v>-8022.5096910427619</v>
      </c>
      <c r="X12" s="130">
        <v>-8271.2074914650875</v>
      </c>
      <c r="Y12" s="130">
        <v>-8527.6149237005047</v>
      </c>
      <c r="Z12" s="130">
        <v>-8791.97098633522</v>
      </c>
      <c r="AA12" s="130">
        <v>-9064.522086911611</v>
      </c>
      <c r="AB12" s="130">
        <v>-9345.5222716058706</v>
      </c>
      <c r="AC12" s="130">
        <v>-9635.2334620256515</v>
      </c>
      <c r="AD12" s="130">
        <v>-9933.9256993484451</v>
      </c>
      <c r="AE12" s="130">
        <v>-10241.877396028245</v>
      </c>
      <c r="AF12" s="130">
        <v>-10559.37559530512</v>
      </c>
      <c r="AG12" s="130">
        <v>-10886.716238759578</v>
      </c>
    </row>
    <row r="13" spans="1:33" ht="18" customHeight="1">
      <c r="A13" s="4" t="s">
        <v>237</v>
      </c>
      <c r="B13" s="130"/>
      <c r="C13" s="130"/>
      <c r="D13" s="130">
        <v>-18640.221658970004</v>
      </c>
      <c r="E13" s="130">
        <v>-19218.068530398072</v>
      </c>
      <c r="F13" s="130">
        <v>-19813.82865484041</v>
      </c>
      <c r="G13" s="130">
        <v>-20428.057343140463</v>
      </c>
      <c r="H13" s="130">
        <v>-21061.327120777816</v>
      </c>
      <c r="I13" s="130">
        <v>-21714.228261521926</v>
      </c>
      <c r="J13" s="130">
        <v>-22387.369337629105</v>
      </c>
      <c r="K13" s="130">
        <v>-23081.377787095604</v>
      </c>
      <c r="L13" s="130">
        <v>-23796.900498495565</v>
      </c>
      <c r="M13" s="130">
        <v>-24534.604413948924</v>
      </c>
      <c r="N13" s="130">
        <v>-25295.177150781339</v>
      </c>
      <c r="O13" s="130">
        <v>-26079.327642455559</v>
      </c>
      <c r="P13" s="130">
        <v>-26887.786799371679</v>
      </c>
      <c r="Q13" s="130">
        <v>-27721.308190152198</v>
      </c>
      <c r="R13" s="130">
        <v>-28580.668744046914</v>
      </c>
      <c r="S13" s="130">
        <v>-29466.669475112365</v>
      </c>
      <c r="T13" s="130">
        <v>-30380.136228840845</v>
      </c>
      <c r="U13" s="130">
        <v>-31321.920451934908</v>
      </c>
      <c r="V13" s="130">
        <v>-32292.899985944889</v>
      </c>
      <c r="W13" s="130">
        <v>-33293.979885509179</v>
      </c>
      <c r="X13" s="130">
        <v>-34326.093261959963</v>
      </c>
      <c r="Y13" s="130">
        <v>-35390.202153080718</v>
      </c>
      <c r="Z13" s="130">
        <v>-36487.29841982622</v>
      </c>
      <c r="AA13" s="130">
        <v>-37618.404670840828</v>
      </c>
      <c r="AB13" s="130">
        <v>-38784.575215636891</v>
      </c>
      <c r="AC13" s="130">
        <v>-39986.897047321632</v>
      </c>
      <c r="AD13" s="130">
        <v>-41226.490855788601</v>
      </c>
      <c r="AE13" s="130">
        <v>-42504.512072318044</v>
      </c>
      <c r="AF13" s="130">
        <v>-43822.151946559898</v>
      </c>
      <c r="AG13" s="130">
        <v>-45180.638656903247</v>
      </c>
    </row>
    <row r="14" spans="1:33" ht="18" customHeight="1">
      <c r="A14" s="4" t="s">
        <v>238</v>
      </c>
      <c r="B14" s="130"/>
      <c r="C14" s="130"/>
      <c r="D14" s="130">
        <v>-7974.7607499999995</v>
      </c>
      <c r="E14" s="130">
        <v>-8221.9783332499992</v>
      </c>
      <c r="F14" s="130">
        <v>-8476.8596615807492</v>
      </c>
      <c r="G14" s="130">
        <v>-8739.6423110897522</v>
      </c>
      <c r="H14" s="130">
        <v>-9010.5712227335334</v>
      </c>
      <c r="I14" s="130">
        <v>-9289.8989306382718</v>
      </c>
      <c r="J14" s="130">
        <v>-9577.8857974880575</v>
      </c>
      <c r="K14" s="130">
        <v>-9874.8002572101868</v>
      </c>
      <c r="L14" s="130">
        <v>-10180.919065183702</v>
      </c>
      <c r="M14" s="130">
        <v>-10496.527556204395</v>
      </c>
      <c r="N14" s="130">
        <v>-10821.91991044673</v>
      </c>
      <c r="O14" s="130">
        <v>-11157.399427670578</v>
      </c>
      <c r="P14" s="130">
        <v>-11503.278809928364</v>
      </c>
      <c r="Q14" s="130">
        <v>-11859.880453036143</v>
      </c>
      <c r="R14" s="130">
        <v>-12227.536747080263</v>
      </c>
      <c r="S14" s="130">
        <v>-12606.59038623975</v>
      </c>
      <c r="T14" s="130">
        <v>-12997.39468821318</v>
      </c>
      <c r="U14" s="130">
        <v>-13400.313923547788</v>
      </c>
      <c r="V14" s="130">
        <v>-13815.723655177768</v>
      </c>
      <c r="W14" s="130">
        <v>-14244.011088488278</v>
      </c>
      <c r="X14" s="130">
        <v>-14685.575432231413</v>
      </c>
      <c r="Y14" s="130">
        <v>-15140.828270630585</v>
      </c>
      <c r="Z14" s="130">
        <v>-15610.193947020132</v>
      </c>
      <c r="AA14" s="130">
        <v>-16094.109959377754</v>
      </c>
      <c r="AB14" s="130">
        <v>-16593.027368118463</v>
      </c>
      <c r="AC14" s="130">
        <v>-17107.411216530134</v>
      </c>
      <c r="AD14" s="130">
        <v>-17637.740964242566</v>
      </c>
      <c r="AE14" s="130">
        <v>-18184.510934134083</v>
      </c>
      <c r="AF14" s="130">
        <v>-18748.230773092237</v>
      </c>
      <c r="AG14" s="130">
        <v>-19329.425927058095</v>
      </c>
    </row>
    <row r="15" spans="1:33" ht="18" customHeight="1">
      <c r="A15" s="4" t="s">
        <v>227</v>
      </c>
      <c r="B15" s="130"/>
      <c r="C15" s="130"/>
      <c r="D15" s="130">
        <v>-37434.539589772496</v>
      </c>
      <c r="E15" s="130">
        <v>-39366.493505456878</v>
      </c>
      <c r="F15" s="130">
        <v>-39616.704269262744</v>
      </c>
      <c r="G15" s="130">
        <v>-40716.380576189535</v>
      </c>
      <c r="H15" s="130">
        <v>-41556.880233607422</v>
      </c>
      <c r="I15" s="130">
        <v>-42397.171382055472</v>
      </c>
      <c r="J15" s="130">
        <v>-43190.965030229592</v>
      </c>
      <c r="K15" s="130">
        <v>-44078.17069689124</v>
      </c>
      <c r="L15" s="130">
        <v>-44965.376363552889</v>
      </c>
      <c r="M15" s="130">
        <v>-45465.825692360602</v>
      </c>
      <c r="N15" s="130">
        <v>-45966.275021168323</v>
      </c>
      <c r="O15" s="130">
        <v>-46466.724349976044</v>
      </c>
      <c r="P15" s="130">
        <v>-46967.173678783758</v>
      </c>
      <c r="Q15" s="130">
        <v>-47467.623007591479</v>
      </c>
      <c r="R15" s="130">
        <v>-47968.072336399193</v>
      </c>
      <c r="S15" s="130">
        <v>-48468.521665206921</v>
      </c>
      <c r="T15" s="130">
        <v>-48968.970994014635</v>
      </c>
      <c r="U15" s="130">
        <v>-49469.420322822349</v>
      </c>
      <c r="V15" s="130">
        <v>-49969.869651630062</v>
      </c>
      <c r="W15" s="130">
        <v>-50470.318980437791</v>
      </c>
      <c r="X15" s="130">
        <v>-50970.768309245504</v>
      </c>
      <c r="Y15" s="130">
        <v>-51471.217638053218</v>
      </c>
      <c r="Z15" s="130">
        <v>-51971.666966860947</v>
      </c>
      <c r="AA15" s="130">
        <v>-52472.11629566866</v>
      </c>
      <c r="AB15" s="130">
        <v>-52972.565624476374</v>
      </c>
      <c r="AC15" s="130">
        <v>-53473.014953284088</v>
      </c>
      <c r="AD15" s="130">
        <v>-53973.464282091816</v>
      </c>
      <c r="AE15" s="130">
        <v>-54473.91361089953</v>
      </c>
      <c r="AF15" s="130">
        <v>-54974.362939707251</v>
      </c>
      <c r="AG15" s="130">
        <v>-55474.812268514965</v>
      </c>
    </row>
    <row r="16" spans="1:33" s="6" customFormat="1" ht="30" customHeight="1">
      <c r="A16" s="7" t="s">
        <v>149</v>
      </c>
      <c r="B16" s="136">
        <v>-35448.021000000008</v>
      </c>
      <c r="C16" s="136">
        <v>14645.00301070344</v>
      </c>
      <c r="D16" s="136">
        <v>124212.768715378</v>
      </c>
      <c r="E16" s="136">
        <v>133133.10261316286</v>
      </c>
      <c r="F16" s="136">
        <v>132398.70909661223</v>
      </c>
      <c r="G16" s="136">
        <v>136349.23376789188</v>
      </c>
      <c r="H16" s="136">
        <v>138698.38055218064</v>
      </c>
      <c r="I16" s="136">
        <v>140909.52156280013</v>
      </c>
      <c r="J16" s="136">
        <v>142716.11096478591</v>
      </c>
      <c r="K16" s="136">
        <v>144906.59632546661</v>
      </c>
      <c r="L16" s="136">
        <v>146947.1342702182</v>
      </c>
      <c r="M16" s="136">
        <v>146439.45718130789</v>
      </c>
      <c r="N16" s="136">
        <v>145828.12983721425</v>
      </c>
      <c r="O16" s="136">
        <v>145109.93908002635</v>
      </c>
      <c r="P16" s="136">
        <v>144281.57214393845</v>
      </c>
      <c r="Q16" s="136">
        <v>143339.61356740462</v>
      </c>
      <c r="R16" s="136">
        <v>142280.54200957099</v>
      </c>
      <c r="S16" s="136">
        <v>141100.72696801735</v>
      </c>
      <c r="T16" s="136">
        <v>139796.42539474825</v>
      </c>
      <c r="U16" s="136">
        <v>138363.77820728061</v>
      </c>
      <c r="V16" s="136">
        <v>136798.80669157425</v>
      </c>
      <c r="W16" s="136">
        <v>135097.40879345385</v>
      </c>
      <c r="X16" s="136">
        <v>133255.35529506439</v>
      </c>
      <c r="Y16" s="136">
        <v>131268.28587279766</v>
      </c>
      <c r="Z16" s="136">
        <v>129131.70503301348</v>
      </c>
      <c r="AA16" s="136">
        <v>126840.97792176867</v>
      </c>
      <c r="AB16" s="136">
        <v>124391.32600464817</v>
      </c>
      <c r="AC16" s="136">
        <v>121777.82261266967</v>
      </c>
      <c r="AD16" s="136">
        <v>118995.3883501126</v>
      </c>
      <c r="AE16" s="136">
        <v>116038.78635998903</v>
      </c>
      <c r="AF16" s="136">
        <v>112902.61744274449</v>
      </c>
      <c r="AG16" s="136">
        <v>109581.31502363813</v>
      </c>
    </row>
    <row r="17" spans="1:33" s="3" customFormat="1" ht="5.0999999999999996" customHeight="1">
      <c r="A17" s="2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s="6" customFormat="1" ht="18" customHeight="1">
      <c r="A18" s="4" t="s">
        <v>122</v>
      </c>
      <c r="B18" s="130">
        <v>-32220.19</v>
      </c>
      <c r="C18" s="130">
        <v>-32188.583010703445</v>
      </c>
      <c r="D18" s="130">
        <v>-20392.196133333335</v>
      </c>
      <c r="E18" s="130">
        <v>-21328.528616091957</v>
      </c>
      <c r="F18" s="130">
        <v>-23292.596758949101</v>
      </c>
      <c r="G18" s="130">
        <v>-24667.871055245396</v>
      </c>
      <c r="H18" s="130">
        <v>-26403.578978322319</v>
      </c>
      <c r="I18" s="130">
        <v>-33945.536298322317</v>
      </c>
      <c r="J18" s="130">
        <v>-33945.536298322317</v>
      </c>
      <c r="K18" s="130">
        <v>-33945.536298322317</v>
      </c>
      <c r="L18" s="130">
        <v>-33945.536298322317</v>
      </c>
      <c r="M18" s="130">
        <v>-33945.536298322317</v>
      </c>
      <c r="N18" s="130">
        <v>-33945.536298322317</v>
      </c>
      <c r="O18" s="130">
        <v>-33945.536298322317</v>
      </c>
      <c r="P18" s="130">
        <v>-33945.536298322317</v>
      </c>
      <c r="Q18" s="130">
        <v>-33945.536298322317</v>
      </c>
      <c r="R18" s="130">
        <v>-33945.536298322317</v>
      </c>
      <c r="S18" s="130">
        <v>-33945.536298322317</v>
      </c>
      <c r="T18" s="130">
        <v>-33945.536298322317</v>
      </c>
      <c r="U18" s="130">
        <v>-33945.536298322317</v>
      </c>
      <c r="V18" s="130">
        <v>-33945.536298322317</v>
      </c>
      <c r="W18" s="130">
        <v>-33945.536298322317</v>
      </c>
      <c r="X18" s="130">
        <v>-33945.536298322317</v>
      </c>
      <c r="Y18" s="130">
        <v>-33945.536298322317</v>
      </c>
      <c r="Z18" s="130">
        <v>-33945.536298322317</v>
      </c>
      <c r="AA18" s="130">
        <v>-33945.536298322317</v>
      </c>
      <c r="AB18" s="130">
        <v>-33945.536298322317</v>
      </c>
      <c r="AC18" s="130">
        <v>-33945.536298322317</v>
      </c>
      <c r="AD18" s="130">
        <v>-33945.536298322317</v>
      </c>
      <c r="AE18" s="130">
        <v>-33945.536298322317</v>
      </c>
      <c r="AF18" s="130">
        <v>-33945.536298322317</v>
      </c>
      <c r="AG18" s="130">
        <v>-33945.536298322317</v>
      </c>
    </row>
    <row r="19" spans="1:33" s="6" customFormat="1" ht="30" customHeight="1">
      <c r="A19" s="7" t="s">
        <v>150</v>
      </c>
      <c r="B19" s="136">
        <v>-67668.21100000001</v>
      </c>
      <c r="C19" s="136">
        <v>-17543.580000000005</v>
      </c>
      <c r="D19" s="136">
        <v>103820.57258204467</v>
      </c>
      <c r="E19" s="136">
        <v>111804.5739970709</v>
      </c>
      <c r="F19" s="136">
        <v>109106.11233766313</v>
      </c>
      <c r="G19" s="136">
        <v>111681.36271264649</v>
      </c>
      <c r="H19" s="136">
        <v>112294.80157385832</v>
      </c>
      <c r="I19" s="136">
        <v>106963.98526447781</v>
      </c>
      <c r="J19" s="136">
        <v>108770.5746664636</v>
      </c>
      <c r="K19" s="136">
        <v>110961.0600271443</v>
      </c>
      <c r="L19" s="136">
        <v>113001.59797189588</v>
      </c>
      <c r="M19" s="136">
        <v>112493.92088298558</v>
      </c>
      <c r="N19" s="136">
        <v>111882.59353889193</v>
      </c>
      <c r="O19" s="136">
        <v>111164.40278170403</v>
      </c>
      <c r="P19" s="136">
        <v>110336.03584561613</v>
      </c>
      <c r="Q19" s="136">
        <v>109394.07726908231</v>
      </c>
      <c r="R19" s="136">
        <v>108335.00571124867</v>
      </c>
      <c r="S19" s="136">
        <v>107155.19066969503</v>
      </c>
      <c r="T19" s="136">
        <v>105850.88909642593</v>
      </c>
      <c r="U19" s="136">
        <v>104418.2419089583</v>
      </c>
      <c r="V19" s="136">
        <v>102853.27039325194</v>
      </c>
      <c r="W19" s="136">
        <v>101151.87249513154</v>
      </c>
      <c r="X19" s="136">
        <v>99309.818996742077</v>
      </c>
      <c r="Y19" s="136">
        <v>97322.74957447534</v>
      </c>
      <c r="Z19" s="136">
        <v>95186.168734691164</v>
      </c>
      <c r="AA19" s="136">
        <v>92895.441623446357</v>
      </c>
      <c r="AB19" s="136">
        <v>90445.789706325857</v>
      </c>
      <c r="AC19" s="136">
        <v>87832.286314347351</v>
      </c>
      <c r="AD19" s="136">
        <v>85049.85205179028</v>
      </c>
      <c r="AE19" s="136">
        <v>82093.250061666709</v>
      </c>
      <c r="AF19" s="136">
        <v>78957.081144422176</v>
      </c>
      <c r="AG19" s="136">
        <v>75635.778725315817</v>
      </c>
    </row>
    <row r="20" spans="1:33" s="3" customFormat="1" ht="5.0999999999999996" customHeight="1">
      <c r="A20" s="2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s="6" customFormat="1" ht="30" customHeight="1">
      <c r="A21" s="4" t="s">
        <v>126</v>
      </c>
      <c r="B21" s="136">
        <v>-67668.21100000001</v>
      </c>
      <c r="C21" s="136">
        <v>-17543.580000000005</v>
      </c>
      <c r="D21" s="136">
        <v>103820.57258204467</v>
      </c>
      <c r="E21" s="136">
        <v>111804.5739970709</v>
      </c>
      <c r="F21" s="136">
        <v>109106.11233766313</v>
      </c>
      <c r="G21" s="136">
        <v>111681.36271264649</v>
      </c>
      <c r="H21" s="136">
        <v>112294.80157385832</v>
      </c>
      <c r="I21" s="136">
        <v>106963.98526447781</v>
      </c>
      <c r="J21" s="136">
        <v>108770.5746664636</v>
      </c>
      <c r="K21" s="136">
        <v>110961.0600271443</v>
      </c>
      <c r="L21" s="136">
        <v>113001.59797189588</v>
      </c>
      <c r="M21" s="136">
        <v>112493.92088298558</v>
      </c>
      <c r="N21" s="136">
        <v>111882.59353889193</v>
      </c>
      <c r="O21" s="136">
        <v>111164.40278170403</v>
      </c>
      <c r="P21" s="136">
        <v>110336.03584561613</v>
      </c>
      <c r="Q21" s="136">
        <v>109394.07726908231</v>
      </c>
      <c r="R21" s="136">
        <v>108335.00571124867</v>
      </c>
      <c r="S21" s="136">
        <v>107155.19066969503</v>
      </c>
      <c r="T21" s="136">
        <v>105850.88909642593</v>
      </c>
      <c r="U21" s="136">
        <v>104418.2419089583</v>
      </c>
      <c r="V21" s="136">
        <v>102853.27039325194</v>
      </c>
      <c r="W21" s="136">
        <v>101151.87249513154</v>
      </c>
      <c r="X21" s="136">
        <v>99309.818996742077</v>
      </c>
      <c r="Y21" s="136">
        <v>97322.74957447534</v>
      </c>
      <c r="Z21" s="136">
        <v>95186.168734691164</v>
      </c>
      <c r="AA21" s="136">
        <v>92895.441623446357</v>
      </c>
      <c r="AB21" s="136">
        <v>90445.789706325857</v>
      </c>
      <c r="AC21" s="136">
        <v>87832.286314347351</v>
      </c>
      <c r="AD21" s="136">
        <v>85049.85205179028</v>
      </c>
      <c r="AE21" s="136">
        <v>82093.250061666709</v>
      </c>
      <c r="AF21" s="136">
        <v>78957.081144422176</v>
      </c>
      <c r="AG21" s="136">
        <v>75635.778725315817</v>
      </c>
    </row>
    <row r="22" spans="1:33" s="3" customFormat="1" ht="5.0999999999999996" customHeight="1">
      <c r="A22" s="2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ht="18" customHeight="1">
      <c r="A23" s="4" t="s">
        <v>127</v>
      </c>
      <c r="B23" s="130">
        <v>-217.17400000000001</v>
      </c>
      <c r="C23" s="130"/>
      <c r="D23" s="130">
        <v>-25955.143145511167</v>
      </c>
      <c r="E23" s="130">
        <v>-27951.143499267724</v>
      </c>
      <c r="F23" s="130">
        <v>-27276.528084415782</v>
      </c>
      <c r="G23" s="130">
        <v>-27920.340678161621</v>
      </c>
      <c r="H23" s="130">
        <v>-28073.70039346458</v>
      </c>
      <c r="I23" s="130">
        <v>-26740.996316119454</v>
      </c>
      <c r="J23" s="130">
        <v>-27192.643666615899</v>
      </c>
      <c r="K23" s="130">
        <v>-27740.265006786074</v>
      </c>
      <c r="L23" s="130">
        <v>-28250.399492973971</v>
      </c>
      <c r="M23" s="130">
        <v>-28123.480220746394</v>
      </c>
      <c r="N23" s="130">
        <v>-27970.648384722983</v>
      </c>
      <c r="O23" s="130">
        <v>-27791.100695426008</v>
      </c>
      <c r="P23" s="130">
        <v>-27584.008961404033</v>
      </c>
      <c r="Q23" s="130">
        <v>-27348.519317270577</v>
      </c>
      <c r="R23" s="130">
        <v>-27083.751427812167</v>
      </c>
      <c r="S23" s="130">
        <v>-26788.797667423758</v>
      </c>
      <c r="T23" s="130">
        <v>-26462.722274106483</v>
      </c>
      <c r="U23" s="130">
        <v>-26104.560477239575</v>
      </c>
      <c r="V23" s="130">
        <v>-25713.317598312984</v>
      </c>
      <c r="W23" s="130">
        <v>-25287.968123782885</v>
      </c>
      <c r="X23" s="130">
        <v>-24827.454749185519</v>
      </c>
      <c r="Y23" s="130">
        <v>-24330.687393618835</v>
      </c>
      <c r="Z23" s="130">
        <v>-23796.542183672791</v>
      </c>
      <c r="AA23" s="130">
        <v>-23223.860405861589</v>
      </c>
      <c r="AB23" s="130">
        <v>-22611.447426581464</v>
      </c>
      <c r="AC23" s="130">
        <v>-21958.071578586838</v>
      </c>
      <c r="AD23" s="130">
        <v>-21262.46301294757</v>
      </c>
      <c r="AE23" s="130">
        <v>-20523.312515416677</v>
      </c>
      <c r="AF23" s="130">
        <v>-19739.270286105544</v>
      </c>
      <c r="AG23" s="130">
        <v>-18908.944681328954</v>
      </c>
    </row>
    <row r="24" spans="1:33" s="6" customFormat="1" ht="30" customHeight="1">
      <c r="A24" s="4" t="s">
        <v>128</v>
      </c>
      <c r="B24" s="136">
        <v>-67885.385000000009</v>
      </c>
      <c r="C24" s="136">
        <v>-17543.580000000005</v>
      </c>
      <c r="D24" s="136">
        <v>77865.429436533508</v>
      </c>
      <c r="E24" s="136">
        <v>83853.430497803172</v>
      </c>
      <c r="F24" s="136">
        <v>81829.584253247347</v>
      </c>
      <c r="G24" s="136">
        <v>83761.022034484864</v>
      </c>
      <c r="H24" s="136">
        <v>84221.101180393744</v>
      </c>
      <c r="I24" s="136">
        <v>80222.988948358368</v>
      </c>
      <c r="J24" s="136">
        <v>81577.930999847697</v>
      </c>
      <c r="K24" s="136">
        <v>83220.79502035823</v>
      </c>
      <c r="L24" s="136">
        <v>84751.198478921913</v>
      </c>
      <c r="M24" s="136">
        <v>84370.440662239183</v>
      </c>
      <c r="N24" s="136">
        <v>83911.945154168949</v>
      </c>
      <c r="O24" s="136">
        <v>83373.302086278025</v>
      </c>
      <c r="P24" s="136">
        <v>82752.0268842121</v>
      </c>
      <c r="Q24" s="136">
        <v>82045.55795181173</v>
      </c>
      <c r="R24" s="136">
        <v>81251.254283436501</v>
      </c>
      <c r="S24" s="136">
        <v>80366.393002271274</v>
      </c>
      <c r="T24" s="136">
        <v>79388.166822319443</v>
      </c>
      <c r="U24" s="136">
        <v>78313.681431718724</v>
      </c>
      <c r="V24" s="136">
        <v>77139.952794938959</v>
      </c>
      <c r="W24" s="136">
        <v>75863.904371348646</v>
      </c>
      <c r="X24" s="136">
        <v>74482.364247556558</v>
      </c>
      <c r="Y24" s="136">
        <v>72992.062180856505</v>
      </c>
      <c r="Z24" s="136">
        <v>71389.626551018373</v>
      </c>
      <c r="AA24" s="136">
        <v>69671.581217584768</v>
      </c>
      <c r="AB24" s="136">
        <v>67834.342279744393</v>
      </c>
      <c r="AC24" s="136">
        <v>65874.214735760514</v>
      </c>
      <c r="AD24" s="136">
        <v>63787.38903884271</v>
      </c>
      <c r="AE24" s="136">
        <v>61569.937546250032</v>
      </c>
      <c r="AF24" s="136">
        <v>59217.810858316632</v>
      </c>
      <c r="AG24" s="136">
        <v>56726.834043986863</v>
      </c>
    </row>
    <row r="27" spans="1:33" s="10" customFormat="1" ht="18" customHeight="1">
      <c r="A27" s="5" t="s">
        <v>130</v>
      </c>
      <c r="B27" s="132"/>
      <c r="C27" s="8"/>
      <c r="D27" s="8">
        <v>611765.88400000008</v>
      </c>
      <c r="E27" s="8">
        <v>27153.642</v>
      </c>
      <c r="F27" s="8">
        <v>54993.907999999996</v>
      </c>
      <c r="G27" s="8">
        <v>37132.406000000003</v>
      </c>
      <c r="H27" s="8">
        <v>45128.406000000003</v>
      </c>
      <c r="I27" s="8">
        <v>188548.93299999999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s="10" customFormat="1" ht="18" customHeight="1">
      <c r="A28" s="5" t="s">
        <v>131</v>
      </c>
      <c r="B28" s="8"/>
      <c r="C28" s="8"/>
      <c r="D28" s="8">
        <v>2922.4582030371798</v>
      </c>
      <c r="E28" s="8">
        <v>3211.3854735733439</v>
      </c>
      <c r="F28" s="8">
        <v>3061.534427305246</v>
      </c>
      <c r="G28" s="8">
        <v>3123.4225521719582</v>
      </c>
      <c r="H28" s="8">
        <v>3111.8369238600799</v>
      </c>
      <c r="I28" s="8">
        <v>3093.1402547367752</v>
      </c>
      <c r="J28" s="8">
        <v>3055.2139002550862</v>
      </c>
      <c r="K28" s="8">
        <v>3033.799904522768</v>
      </c>
      <c r="L28" s="8">
        <v>3004.6515724112264</v>
      </c>
      <c r="M28" s="8">
        <v>2868.1027384827562</v>
      </c>
      <c r="N28" s="8">
        <v>2723.3326066222889</v>
      </c>
      <c r="O28" s="8">
        <v>2570.0863165939236</v>
      </c>
      <c r="P28" s="8">
        <v>2408.1011074944618</v>
      </c>
      <c r="Q28" s="8">
        <v>2237.1060728326979</v>
      </c>
      <c r="R28" s="8">
        <v>2056.8219080161984</v>
      </c>
      <c r="S28" s="8">
        <v>1866.9606500101677</v>
      </c>
      <c r="T28" s="8">
        <v>1667.2254089257249</v>
      </c>
      <c r="U28" s="8">
        <v>1457.3100912874518</v>
      </c>
      <c r="V28" s="8">
        <v>1236.8991147221698</v>
      </c>
      <c r="W28" s="8">
        <v>1005.6671138031468</v>
      </c>
      <c r="X28" s="8">
        <v>763.27863677541313</v>
      </c>
      <c r="Y28" s="8">
        <v>509.38783287959836</v>
      </c>
      <c r="Z28" s="8">
        <v>243.63812998279468</v>
      </c>
      <c r="AA28" s="8">
        <v>-34.338097784031788</v>
      </c>
      <c r="AB28" s="8">
        <v>-324.91987269184483</v>
      </c>
      <c r="AC28" s="8">
        <v>-628.4979667020234</v>
      </c>
      <c r="AD28" s="8">
        <v>-945.47526570673381</v>
      </c>
      <c r="AE28" s="8">
        <v>-1276.2671450608113</v>
      </c>
      <c r="AF28" s="8">
        <v>-1621.3018567550839</v>
      </c>
      <c r="AG28" s="8">
        <v>-1981.0209285920962</v>
      </c>
    </row>
    <row r="29" spans="1:33" s="10" customFormat="1" ht="18" customHeight="1">
      <c r="A29" s="5" t="s">
        <v>242</v>
      </c>
      <c r="B29" s="136"/>
      <c r="C29" s="136"/>
      <c r="D29" s="136">
        <v>-516430.71663317038</v>
      </c>
      <c r="E29" s="136">
        <v>74816.931640321796</v>
      </c>
      <c r="F29" s="136">
        <v>47066.738584891209</v>
      </c>
      <c r="G29" s="136">
        <v>68173.064537558297</v>
      </c>
      <c r="H29" s="136">
        <v>62384.437234855977</v>
      </c>
      <c r="I29" s="136">
        <v>-77473.548008056081</v>
      </c>
      <c r="J29" s="136">
        <v>112468.25339791493</v>
      </c>
      <c r="K29" s="136">
        <v>114132.53141415778</v>
      </c>
      <c r="L29" s="136">
        <v>115692.083204833</v>
      </c>
      <c r="M29" s="136">
        <v>115447.87422207874</v>
      </c>
      <c r="N29" s="136">
        <v>115134.14884586897</v>
      </c>
      <c r="O29" s="136">
        <v>114748.75206800642</v>
      </c>
      <c r="P29" s="136">
        <v>114289.46207503995</v>
      </c>
      <c r="Q29" s="136">
        <v>113753.98817730135</v>
      </c>
      <c r="R29" s="136">
        <v>113139.96867374262</v>
      </c>
      <c r="S29" s="136">
        <v>112444.96865058343</v>
      </c>
      <c r="T29" s="136">
        <v>111666.47771171604</v>
      </c>
      <c r="U29" s="136">
        <v>110801.90763875359</v>
      </c>
      <c r="V29" s="136">
        <v>109848.58997853911</v>
      </c>
      <c r="W29" s="136">
        <v>108803.77355586781</v>
      </c>
      <c r="X29" s="136">
        <v>107664.62190910346</v>
      </c>
      <c r="Y29" s="136">
        <v>106428.21064629922</v>
      </c>
      <c r="Z29" s="136">
        <v>105091.5247193579</v>
      </c>
      <c r="AA29" s="136">
        <v>103651.45561369111</v>
      </c>
      <c r="AB29" s="136">
        <v>102104.79845075855</v>
      </c>
      <c r="AC29" s="136">
        <v>100448.24900078485</v>
      </c>
      <c r="AD29" s="136">
        <v>98678.400602871756</v>
      </c>
      <c r="AE29" s="136">
        <v>96791.740989633166</v>
      </c>
      <c r="AF29" s="136">
        <v>94784.649013394039</v>
      </c>
      <c r="AG29" s="136">
        <v>92653.39127090128</v>
      </c>
    </row>
    <row r="30" spans="1:33" s="10" customFormat="1" ht="18" customHeight="1">
      <c r="A30" s="5" t="s">
        <v>243</v>
      </c>
      <c r="B30" s="136"/>
      <c r="C30" s="136"/>
      <c r="D30" s="136">
        <v>98257.625569866839</v>
      </c>
      <c r="E30" s="136">
        <v>105181.95911389514</v>
      </c>
      <c r="F30" s="136">
        <v>105122.18101219645</v>
      </c>
      <c r="G30" s="136">
        <v>108428.89308973026</v>
      </c>
      <c r="H30" s="136">
        <v>110624.68015871606</v>
      </c>
      <c r="I30" s="136">
        <v>114168.52524668069</v>
      </c>
      <c r="J30" s="136">
        <v>115523.46729817001</v>
      </c>
      <c r="K30" s="136">
        <v>117166.33131868055</v>
      </c>
      <c r="L30" s="136">
        <v>118696.73477724423</v>
      </c>
      <c r="M30" s="136">
        <v>118315.9769605615</v>
      </c>
      <c r="N30" s="136">
        <v>117857.48145249127</v>
      </c>
      <c r="O30" s="136">
        <v>117318.83838460034</v>
      </c>
      <c r="P30" s="136">
        <v>116697.56318253442</v>
      </c>
      <c r="Q30" s="136">
        <v>115991.09425013405</v>
      </c>
      <c r="R30" s="136">
        <v>115196.79058175882</v>
      </c>
      <c r="S30" s="136">
        <v>114311.92930059359</v>
      </c>
      <c r="T30" s="136">
        <v>113333.70312064176</v>
      </c>
      <c r="U30" s="136">
        <v>112259.21773004104</v>
      </c>
      <c r="V30" s="136">
        <v>111085.48909326128</v>
      </c>
      <c r="W30" s="136">
        <v>109809.44066967096</v>
      </c>
      <c r="X30" s="136">
        <v>108427.90054587887</v>
      </c>
      <c r="Y30" s="136">
        <v>106937.59847917882</v>
      </c>
      <c r="Z30" s="136">
        <v>105335.16284934069</v>
      </c>
      <c r="AA30" s="136">
        <v>103617.11751590708</v>
      </c>
      <c r="AB30" s="136">
        <v>101779.87857806671</v>
      </c>
      <c r="AC30" s="136">
        <v>99819.75103408283</v>
      </c>
      <c r="AD30" s="136">
        <v>97732.925337165027</v>
      </c>
      <c r="AE30" s="136">
        <v>95515.473844572349</v>
      </c>
      <c r="AF30" s="136">
        <v>93163.347156638949</v>
      </c>
      <c r="AG30" s="136">
        <v>90672.370342309179</v>
      </c>
    </row>
    <row r="31" spans="1:33" s="10" customFormat="1" ht="18" customHeight="1">
      <c r="A31" s="5" t="s">
        <v>244</v>
      </c>
      <c r="B31" s="136"/>
      <c r="C31" s="136"/>
      <c r="D31" s="136">
        <v>614688.34220303723</v>
      </c>
      <c r="E31" s="136">
        <v>30365.027473573344</v>
      </c>
      <c r="F31" s="136">
        <v>58055.442427305243</v>
      </c>
      <c r="G31" s="136">
        <v>40255.828552171959</v>
      </c>
      <c r="H31" s="136">
        <v>48240.242923860082</v>
      </c>
      <c r="I31" s="136">
        <v>191642.07325473675</v>
      </c>
      <c r="J31" s="136">
        <v>3055.2139002550862</v>
      </c>
      <c r="K31" s="136">
        <v>3033.799904522768</v>
      </c>
      <c r="L31" s="136">
        <v>3004.6515724112264</v>
      </c>
      <c r="M31" s="136">
        <v>2868.1027384827562</v>
      </c>
      <c r="N31" s="136">
        <v>2723.3326066222889</v>
      </c>
      <c r="O31" s="136">
        <v>2570.0863165939236</v>
      </c>
      <c r="P31" s="136">
        <v>2408.1011074944618</v>
      </c>
      <c r="Q31" s="136">
        <v>2237.1060728326979</v>
      </c>
      <c r="R31" s="136">
        <v>2056.8219080161984</v>
      </c>
      <c r="S31" s="136">
        <v>1866.9606500101677</v>
      </c>
      <c r="T31" s="136">
        <v>1667.2254089257249</v>
      </c>
      <c r="U31" s="136">
        <v>1457.3100912874518</v>
      </c>
      <c r="V31" s="136">
        <v>1236.8991147221698</v>
      </c>
      <c r="W31" s="136">
        <v>1005.6671138031468</v>
      </c>
      <c r="X31" s="136">
        <v>763.27863677541313</v>
      </c>
      <c r="Y31" s="136">
        <v>509.38783287959836</v>
      </c>
      <c r="Z31" s="136">
        <v>243.63812998279468</v>
      </c>
      <c r="AA31" s="136">
        <v>-34.338097784031788</v>
      </c>
      <c r="AB31" s="136">
        <v>-324.91987269184483</v>
      </c>
      <c r="AC31" s="136">
        <v>-628.4979667020234</v>
      </c>
      <c r="AD31" s="136">
        <v>-945.47526570673381</v>
      </c>
      <c r="AE31" s="136">
        <v>-1276.2671450608113</v>
      </c>
      <c r="AF31" s="136">
        <v>-1621.3018567550839</v>
      </c>
      <c r="AG31" s="136">
        <v>-1981.0209285920962</v>
      </c>
    </row>
    <row r="32" spans="1:33" s="10" customFormat="1" ht="5.0999999999999996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6" s="10" customFormat="1" ht="18" customHeight="1">
      <c r="A33" s="5" t="s">
        <v>132</v>
      </c>
      <c r="B33" s="8">
        <v>1.1395306249999999</v>
      </c>
      <c r="C33" s="8">
        <v>1.1395306249999999</v>
      </c>
      <c r="D33" s="8">
        <v>1.1395306249999999</v>
      </c>
      <c r="E33" s="8">
        <v>1.1395306249999999</v>
      </c>
      <c r="F33" s="8">
        <v>1.1395306249999999</v>
      </c>
      <c r="G33" s="8">
        <v>1.1395306249999999</v>
      </c>
      <c r="H33" s="8">
        <v>1.1395306249999999</v>
      </c>
      <c r="I33" s="8">
        <v>1.1395306249999999</v>
      </c>
      <c r="J33" s="8">
        <v>1.1395306249999999</v>
      </c>
      <c r="K33" s="8">
        <v>1.1395306249999999</v>
      </c>
      <c r="L33" s="8">
        <v>1.1395306249999999</v>
      </c>
      <c r="M33" s="8">
        <v>1.1395306249999999</v>
      </c>
      <c r="N33" s="8">
        <v>1.1395306249999999</v>
      </c>
      <c r="O33" s="8">
        <v>1.1395306249999999</v>
      </c>
      <c r="P33" s="8">
        <v>1.1395306249999999</v>
      </c>
      <c r="Q33" s="8">
        <v>1.1395306249999999</v>
      </c>
      <c r="R33" s="8">
        <v>1.1395306249999999</v>
      </c>
      <c r="S33" s="8">
        <v>1.1395306249999999</v>
      </c>
      <c r="T33" s="8">
        <v>1.1395306249999999</v>
      </c>
      <c r="U33" s="8">
        <v>1.1395306249999999</v>
      </c>
      <c r="V33" s="8">
        <v>1.1395306249999999</v>
      </c>
      <c r="W33" s="8">
        <v>1.1395306249999999</v>
      </c>
      <c r="X33" s="8">
        <v>1.1395306249999999</v>
      </c>
      <c r="Y33" s="8">
        <v>1.1395306249999999</v>
      </c>
      <c r="Z33" s="8">
        <v>1.1395306249999999</v>
      </c>
      <c r="AA33" s="8">
        <v>1.1395306249999999</v>
      </c>
      <c r="AB33" s="8">
        <v>1.1395306249999999</v>
      </c>
      <c r="AC33" s="8">
        <v>1.1395306249999999</v>
      </c>
      <c r="AD33" s="8">
        <v>1.1395306249999999</v>
      </c>
      <c r="AE33" s="8">
        <v>1.1395306249999999</v>
      </c>
      <c r="AF33" s="8">
        <v>1.1395306249999999</v>
      </c>
      <c r="AG33" s="8">
        <v>1.1395306249999999</v>
      </c>
    </row>
    <row r="34" spans="1:36" s="10" customFormat="1" ht="18" customHeight="1">
      <c r="A34" s="5" t="s">
        <v>133</v>
      </c>
      <c r="B34" s="8">
        <v>0</v>
      </c>
      <c r="C34" s="8">
        <v>0</v>
      </c>
      <c r="D34" s="8">
        <v>-453195.99605598173</v>
      </c>
      <c r="E34" s="8">
        <v>65655.920077024522</v>
      </c>
      <c r="F34" s="8">
        <v>41303.618834194313</v>
      </c>
      <c r="G34" s="8">
        <v>59825.565932076905</v>
      </c>
      <c r="H34" s="8">
        <v>54745.731151241314</v>
      </c>
      <c r="I34" s="8">
        <v>-67987.245194095667</v>
      </c>
      <c r="J34" s="8">
        <v>98696.999387721531</v>
      </c>
      <c r="K34" s="8">
        <v>100157.49371734331</v>
      </c>
      <c r="L34" s="8">
        <v>101526.08509739088</v>
      </c>
      <c r="M34" s="8">
        <v>101311.77845446563</v>
      </c>
      <c r="N34" s="8">
        <v>101036.46740153998</v>
      </c>
      <c r="O34" s="8">
        <v>100698.26080190379</v>
      </c>
      <c r="P34" s="8">
        <v>100295.20889360912</v>
      </c>
      <c r="Q34" s="8">
        <v>99825.301472087565</v>
      </c>
      <c r="R34" s="8">
        <v>99286.466016429025</v>
      </c>
      <c r="S34" s="8">
        <v>98676.565757575343</v>
      </c>
      <c r="T34" s="8">
        <v>97993.397686627373</v>
      </c>
      <c r="U34" s="8">
        <v>97234.690501410267</v>
      </c>
      <c r="V34" s="8">
        <v>96398.102489381636</v>
      </c>
      <c r="W34" s="8">
        <v>95481.21934491038</v>
      </c>
      <c r="X34" s="8">
        <v>94481.551918890706</v>
      </c>
      <c r="Y34" s="8">
        <v>93396.533898594629</v>
      </c>
      <c r="Z34" s="8">
        <v>92223.519415599658</v>
      </c>
      <c r="AA34" s="8">
        <v>90959.780579561979</v>
      </c>
      <c r="AB34" s="8">
        <v>89602.504935537436</v>
      </c>
      <c r="AC34" s="8">
        <v>88148.792842478331</v>
      </c>
      <c r="AD34" s="8">
        <v>86595.654770464607</v>
      </c>
      <c r="AE34" s="8">
        <v>84940.008514148692</v>
      </c>
      <c r="AF34" s="8">
        <v>83178.676319817241</v>
      </c>
      <c r="AG34" s="8">
        <v>81308.381923391731</v>
      </c>
    </row>
    <row r="35" spans="1:36" s="10" customFormat="1" ht="5.0999999999999996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6" s="10" customFormat="1" ht="18" customHeight="1">
      <c r="A36" s="5" t="s">
        <v>134</v>
      </c>
      <c r="B36" s="132">
        <v>0</v>
      </c>
      <c r="C36" s="133">
        <v>0</v>
      </c>
      <c r="D36" s="133">
        <v>-453195.99605598173</v>
      </c>
      <c r="E36" s="133">
        <v>-387540.07597895723</v>
      </c>
      <c r="F36" s="133">
        <v>-346236.45714476291</v>
      </c>
      <c r="G36" s="133">
        <v>-286410.89121268602</v>
      </c>
      <c r="H36" s="133">
        <v>-231665.16006144471</v>
      </c>
      <c r="I36" s="133">
        <v>-299652.40525554039</v>
      </c>
      <c r="J36" s="133">
        <v>-200955.40586781886</v>
      </c>
      <c r="K36" s="133">
        <v>-100797.91215047555</v>
      </c>
      <c r="L36" s="133">
        <v>728.17294691533607</v>
      </c>
      <c r="M36" s="133">
        <v>102039.95140138097</v>
      </c>
      <c r="N36" s="133">
        <v>203076.41880292096</v>
      </c>
      <c r="O36" s="133">
        <v>303774.67960482475</v>
      </c>
      <c r="P36" s="133">
        <v>404069.88849843387</v>
      </c>
      <c r="Q36" s="133">
        <v>503895.18997052143</v>
      </c>
      <c r="R36" s="133">
        <v>603181.6559869505</v>
      </c>
      <c r="S36" s="133">
        <v>701858.22174452583</v>
      </c>
      <c r="T36" s="133">
        <v>799851.61943115317</v>
      </c>
      <c r="U36" s="133">
        <v>897086.30993256345</v>
      </c>
      <c r="V36" s="133">
        <v>993484.41242194513</v>
      </c>
      <c r="W36" s="133">
        <v>1088965.6317668555</v>
      </c>
      <c r="X36" s="133">
        <v>1183447.1836857463</v>
      </c>
      <c r="Y36" s="133">
        <v>1276843.7175843408</v>
      </c>
      <c r="Z36" s="133">
        <v>1369067.2369999406</v>
      </c>
      <c r="AA36" s="133">
        <v>1460027.0175795027</v>
      </c>
      <c r="AB36" s="133">
        <v>1549629.5225150401</v>
      </c>
      <c r="AC36" s="133">
        <v>1637778.3153575184</v>
      </c>
      <c r="AD36" s="133">
        <v>1724373.970127983</v>
      </c>
      <c r="AE36" s="133">
        <v>1809313.9786421317</v>
      </c>
      <c r="AF36" s="133">
        <v>1892492.654961949</v>
      </c>
      <c r="AG36" s="133">
        <v>1973801.0368853407</v>
      </c>
    </row>
    <row r="37" spans="1:36" s="10" customFormat="1" ht="5.0999999999999996" customHeigh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6" s="10" customFormat="1" ht="18" customHeight="1">
      <c r="A38" s="5" t="s">
        <v>135</v>
      </c>
      <c r="B38" s="147">
        <v>0.25</v>
      </c>
      <c r="C38" s="147">
        <v>0.25</v>
      </c>
      <c r="D38" s="147">
        <v>0.25</v>
      </c>
      <c r="E38" s="147">
        <v>0.25</v>
      </c>
      <c r="F38" s="147">
        <v>0.25</v>
      </c>
      <c r="G38" s="147">
        <v>0.25</v>
      </c>
      <c r="H38" s="147">
        <v>0.25</v>
      </c>
      <c r="I38" s="147">
        <v>0.25</v>
      </c>
      <c r="J38" s="147">
        <v>0.25</v>
      </c>
      <c r="K38" s="147">
        <v>0.25</v>
      </c>
      <c r="L38" s="147">
        <v>0.25</v>
      </c>
      <c r="M38" s="147">
        <v>0.25</v>
      </c>
      <c r="N38" s="147">
        <v>0.25</v>
      </c>
      <c r="O38" s="147">
        <v>0.25</v>
      </c>
      <c r="P38" s="147">
        <v>0.25</v>
      </c>
      <c r="Q38" s="147">
        <v>0.25</v>
      </c>
      <c r="R38" s="147">
        <v>0.25</v>
      </c>
      <c r="S38" s="147">
        <v>0.25</v>
      </c>
      <c r="T38" s="147">
        <v>0.25</v>
      </c>
      <c r="U38" s="147">
        <v>0.25</v>
      </c>
      <c r="V38" s="147">
        <v>0.25</v>
      </c>
      <c r="W38" s="147">
        <v>0.25</v>
      </c>
      <c r="X38" s="147">
        <v>0.25</v>
      </c>
      <c r="Y38" s="147">
        <v>0.25</v>
      </c>
      <c r="Z38" s="147">
        <v>0.25</v>
      </c>
      <c r="AA38" s="147">
        <v>0.25</v>
      </c>
      <c r="AB38" s="147">
        <v>0.25</v>
      </c>
      <c r="AC38" s="147">
        <v>0.25</v>
      </c>
      <c r="AD38" s="147">
        <v>0.25</v>
      </c>
      <c r="AE38" s="147">
        <v>0.25</v>
      </c>
      <c r="AF38" s="147">
        <v>0.25</v>
      </c>
      <c r="AG38" s="147">
        <v>0.25</v>
      </c>
    </row>
    <row r="39" spans="1:36" s="10" customFormat="1" ht="18" customHeight="1">
      <c r="A39" s="5" t="s">
        <v>136</v>
      </c>
      <c r="B39" s="134">
        <v>0.75</v>
      </c>
      <c r="C39" s="134">
        <v>0.75</v>
      </c>
      <c r="D39" s="134">
        <v>0.75</v>
      </c>
      <c r="E39" s="134">
        <v>0.75</v>
      </c>
      <c r="F39" s="134">
        <v>0.75</v>
      </c>
      <c r="G39" s="134">
        <v>0.75</v>
      </c>
      <c r="H39" s="134">
        <v>0.75</v>
      </c>
      <c r="I39" s="134">
        <v>0.75</v>
      </c>
      <c r="J39" s="134">
        <v>0.75</v>
      </c>
      <c r="K39" s="134">
        <v>0.75</v>
      </c>
      <c r="L39" s="134">
        <v>0.75</v>
      </c>
      <c r="M39" s="134">
        <v>0.75</v>
      </c>
      <c r="N39" s="134">
        <v>0.75</v>
      </c>
      <c r="O39" s="134">
        <v>0.75</v>
      </c>
      <c r="P39" s="134">
        <v>0.75</v>
      </c>
      <c r="Q39" s="134">
        <v>0.75</v>
      </c>
      <c r="R39" s="134">
        <v>0.75</v>
      </c>
      <c r="S39" s="134">
        <v>0.75</v>
      </c>
      <c r="T39" s="134">
        <v>0.75</v>
      </c>
      <c r="U39" s="134">
        <v>0.75</v>
      </c>
      <c r="V39" s="134">
        <v>0.75</v>
      </c>
      <c r="W39" s="134">
        <v>0.75</v>
      </c>
      <c r="X39" s="134">
        <v>0.75</v>
      </c>
      <c r="Y39" s="134">
        <v>0.75</v>
      </c>
      <c r="Z39" s="134">
        <v>0.75</v>
      </c>
      <c r="AA39" s="134">
        <v>0.75</v>
      </c>
      <c r="AB39" s="134">
        <v>0.75</v>
      </c>
      <c r="AC39" s="134">
        <v>0.75</v>
      </c>
      <c r="AD39" s="134">
        <v>0.75</v>
      </c>
      <c r="AE39" s="134">
        <v>0.75</v>
      </c>
      <c r="AF39" s="134">
        <v>0.75</v>
      </c>
      <c r="AG39" s="134">
        <v>0.75</v>
      </c>
    </row>
    <row r="40" spans="1:36" s="10" customFormat="1" ht="18" customHeight="1">
      <c r="A40" s="5" t="s">
        <v>137</v>
      </c>
      <c r="B40" s="138">
        <v>2.4895E-2</v>
      </c>
      <c r="C40" s="138">
        <v>2.4895E-2</v>
      </c>
      <c r="D40" s="138">
        <v>2.4895E-2</v>
      </c>
      <c r="E40" s="138">
        <v>2.4895E-2</v>
      </c>
      <c r="F40" s="138">
        <v>2.4895E-2</v>
      </c>
      <c r="G40" s="138">
        <v>2.4895E-2</v>
      </c>
      <c r="H40" s="138">
        <v>2.4895E-2</v>
      </c>
      <c r="I40" s="138">
        <v>2.4895E-2</v>
      </c>
      <c r="J40" s="138">
        <v>2.4895E-2</v>
      </c>
      <c r="K40" s="138">
        <v>2.4895E-2</v>
      </c>
      <c r="L40" s="138">
        <v>2.4895E-2</v>
      </c>
      <c r="M40" s="138">
        <v>2.4895E-2</v>
      </c>
      <c r="N40" s="138">
        <v>2.4895E-2</v>
      </c>
      <c r="O40" s="138">
        <v>2.4895E-2</v>
      </c>
      <c r="P40" s="138">
        <v>2.4895E-2</v>
      </c>
      <c r="Q40" s="138">
        <v>2.4895E-2</v>
      </c>
      <c r="R40" s="138">
        <v>2.4895E-2</v>
      </c>
      <c r="S40" s="138">
        <v>2.4895E-2</v>
      </c>
      <c r="T40" s="138">
        <v>2.4895E-2</v>
      </c>
      <c r="U40" s="138">
        <v>2.4895E-2</v>
      </c>
      <c r="V40" s="138">
        <v>2.4895E-2</v>
      </c>
      <c r="W40" s="138">
        <v>2.4895E-2</v>
      </c>
      <c r="X40" s="138">
        <v>2.4895E-2</v>
      </c>
      <c r="Y40" s="138">
        <v>2.4895E-2</v>
      </c>
      <c r="Z40" s="138">
        <v>2.4895E-2</v>
      </c>
      <c r="AA40" s="138">
        <v>2.4895E-2</v>
      </c>
      <c r="AB40" s="138">
        <v>2.4895E-2</v>
      </c>
      <c r="AC40" s="138">
        <v>2.4895E-2</v>
      </c>
      <c r="AD40" s="138">
        <v>2.4895E-2</v>
      </c>
      <c r="AE40" s="138">
        <v>2.4895E-2</v>
      </c>
      <c r="AF40" s="138">
        <v>2.4895E-2</v>
      </c>
      <c r="AG40" s="138">
        <v>2.4895E-2</v>
      </c>
    </row>
    <row r="41" spans="1:36" s="10" customFormat="1" ht="18" customHeight="1">
      <c r="A41" s="5" t="s">
        <v>138</v>
      </c>
      <c r="B41" s="139">
        <v>0.12</v>
      </c>
      <c r="C41" s="139">
        <v>0.12</v>
      </c>
      <c r="D41" s="139">
        <v>0.12</v>
      </c>
      <c r="E41" s="139">
        <v>0.12</v>
      </c>
      <c r="F41" s="139">
        <v>0.12</v>
      </c>
      <c r="G41" s="139">
        <v>0.12</v>
      </c>
      <c r="H41" s="139">
        <v>0.12</v>
      </c>
      <c r="I41" s="139">
        <v>0.12</v>
      </c>
      <c r="J41" s="139">
        <v>0.12</v>
      </c>
      <c r="K41" s="139">
        <v>0.12</v>
      </c>
      <c r="L41" s="139">
        <v>0.12</v>
      </c>
      <c r="M41" s="139">
        <v>0.12</v>
      </c>
      <c r="N41" s="139">
        <v>0.12</v>
      </c>
      <c r="O41" s="139">
        <v>0.12</v>
      </c>
      <c r="P41" s="139">
        <v>0.12</v>
      </c>
      <c r="Q41" s="139">
        <v>0.12</v>
      </c>
      <c r="R41" s="139">
        <v>0.12</v>
      </c>
      <c r="S41" s="139">
        <v>0.12</v>
      </c>
      <c r="T41" s="139">
        <v>0.12</v>
      </c>
      <c r="U41" s="139">
        <v>0.12</v>
      </c>
      <c r="V41" s="139">
        <v>0.12</v>
      </c>
      <c r="W41" s="139">
        <v>0.12</v>
      </c>
      <c r="X41" s="139">
        <v>0.12</v>
      </c>
      <c r="Y41" s="139">
        <v>0.12</v>
      </c>
      <c r="Z41" s="139">
        <v>0.12</v>
      </c>
      <c r="AA41" s="139">
        <v>0.12</v>
      </c>
      <c r="AB41" s="139">
        <v>0.12</v>
      </c>
      <c r="AC41" s="139">
        <v>0.12</v>
      </c>
      <c r="AD41" s="139">
        <v>0.12</v>
      </c>
      <c r="AE41" s="139">
        <v>0.12</v>
      </c>
      <c r="AF41" s="139">
        <v>0.12</v>
      </c>
      <c r="AG41" s="139">
        <v>0.12</v>
      </c>
    </row>
    <row r="42" spans="1:36" s="10" customFormat="1" ht="18" customHeight="1">
      <c r="A42" s="5" t="s">
        <v>139</v>
      </c>
      <c r="B42" s="130">
        <v>1.08</v>
      </c>
      <c r="C42" s="130">
        <v>1.08</v>
      </c>
      <c r="D42" s="130">
        <v>1.08</v>
      </c>
      <c r="E42" s="130">
        <v>1.08</v>
      </c>
      <c r="F42" s="130">
        <v>1.08</v>
      </c>
      <c r="G42" s="130">
        <v>1.08</v>
      </c>
      <c r="H42" s="130">
        <v>1.08</v>
      </c>
      <c r="I42" s="130">
        <v>1.08</v>
      </c>
      <c r="J42" s="130">
        <v>1.08</v>
      </c>
      <c r="K42" s="130">
        <v>1.08</v>
      </c>
      <c r="L42" s="130">
        <v>1.08</v>
      </c>
      <c r="M42" s="130">
        <v>1.08</v>
      </c>
      <c r="N42" s="130">
        <v>1.08</v>
      </c>
      <c r="O42" s="130">
        <v>1.08</v>
      </c>
      <c r="P42" s="130">
        <v>1.08</v>
      </c>
      <c r="Q42" s="130">
        <v>1.08</v>
      </c>
      <c r="R42" s="130">
        <v>1.08</v>
      </c>
      <c r="S42" s="130">
        <v>1.08</v>
      </c>
      <c r="T42" s="130">
        <v>1.08</v>
      </c>
      <c r="U42" s="130">
        <v>1.08</v>
      </c>
      <c r="V42" s="130">
        <v>1.08</v>
      </c>
      <c r="W42" s="130">
        <v>1.08</v>
      </c>
      <c r="X42" s="130">
        <v>1.08</v>
      </c>
      <c r="Y42" s="130">
        <v>1.08</v>
      </c>
      <c r="Z42" s="130">
        <v>1.08</v>
      </c>
      <c r="AA42" s="130">
        <v>1.08</v>
      </c>
      <c r="AB42" s="130">
        <v>1.08</v>
      </c>
      <c r="AC42" s="130">
        <v>1.08</v>
      </c>
      <c r="AD42" s="130">
        <v>1.08</v>
      </c>
      <c r="AE42" s="130">
        <v>1.08</v>
      </c>
      <c r="AF42" s="130">
        <v>1.08</v>
      </c>
      <c r="AG42" s="130">
        <v>1.08</v>
      </c>
    </row>
    <row r="43" spans="1:36" s="10" customFormat="1" ht="18" customHeight="1">
      <c r="A43" s="5" t="s">
        <v>140</v>
      </c>
      <c r="B43" s="143"/>
      <c r="C43" s="143"/>
      <c r="D43" s="144">
        <v>1.0349999999999999</v>
      </c>
      <c r="E43" s="144">
        <v>1.0309999999999999</v>
      </c>
      <c r="F43" s="144">
        <v>1.0309999999999999</v>
      </c>
      <c r="G43" s="144">
        <v>1.0309999999999999</v>
      </c>
      <c r="H43" s="144">
        <v>1.0309999999999999</v>
      </c>
      <c r="I43" s="144">
        <v>1.0309999999999999</v>
      </c>
      <c r="J43" s="144">
        <v>1.0309999999999999</v>
      </c>
      <c r="K43" s="144">
        <v>1.0309999999999999</v>
      </c>
      <c r="L43" s="144">
        <v>1.0309999999999999</v>
      </c>
      <c r="M43" s="144">
        <v>1.0309999999999999</v>
      </c>
      <c r="N43" s="144">
        <v>1.0309999999999999</v>
      </c>
      <c r="O43" s="144">
        <v>1.0309999999999999</v>
      </c>
      <c r="P43" s="144">
        <v>1.0309999999999999</v>
      </c>
      <c r="Q43" s="144">
        <v>1.0309999999999999</v>
      </c>
      <c r="R43" s="144">
        <v>1.0309999999999999</v>
      </c>
      <c r="S43" s="144">
        <v>1.0309999999999999</v>
      </c>
      <c r="T43" s="144">
        <v>1.0309999999999999</v>
      </c>
      <c r="U43" s="144">
        <v>1.0309999999999999</v>
      </c>
      <c r="V43" s="144">
        <v>1.0309999999999999</v>
      </c>
      <c r="W43" s="144">
        <v>1.0309999999999999</v>
      </c>
      <c r="X43" s="144">
        <v>1.0309999999999999</v>
      </c>
      <c r="Y43" s="144">
        <v>1.0309999999999999</v>
      </c>
      <c r="Z43" s="144">
        <v>1.0309999999999999</v>
      </c>
      <c r="AA43" s="144">
        <v>1.0309999999999999</v>
      </c>
      <c r="AB43" s="144">
        <v>1.0309999999999999</v>
      </c>
      <c r="AC43" s="144">
        <v>1.0309999999999999</v>
      </c>
      <c r="AD43" s="144">
        <v>1.0309999999999999</v>
      </c>
      <c r="AE43" s="144">
        <v>1.0309999999999999</v>
      </c>
      <c r="AF43" s="144">
        <v>1.0309999999999999</v>
      </c>
      <c r="AG43" s="144">
        <v>1.0309999999999999</v>
      </c>
    </row>
    <row r="44" spans="1:36" s="10" customFormat="1" ht="5.0999999999999996" customHeight="1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6" s="10" customFormat="1" ht="18" customHeight="1">
      <c r="A45" s="5" t="s">
        <v>141</v>
      </c>
      <c r="B45" s="134">
        <v>4.9790000000000001E-2</v>
      </c>
      <c r="C45" s="134">
        <v>4.9790000000000001E-2</v>
      </c>
      <c r="D45" s="134">
        <v>4.9790000000000001E-2</v>
      </c>
      <c r="E45" s="134">
        <v>4.9790000000000001E-2</v>
      </c>
      <c r="F45" s="134">
        <v>4.9790000000000001E-2</v>
      </c>
      <c r="G45" s="134">
        <v>4.9790000000000001E-2</v>
      </c>
      <c r="H45" s="134">
        <v>4.9790000000000001E-2</v>
      </c>
      <c r="I45" s="134">
        <v>4.9790000000000001E-2</v>
      </c>
      <c r="J45" s="134">
        <v>4.9790000000000001E-2</v>
      </c>
      <c r="K45" s="134">
        <v>4.9790000000000001E-2</v>
      </c>
      <c r="L45" s="134">
        <v>4.9790000000000001E-2</v>
      </c>
      <c r="M45" s="134">
        <v>4.9790000000000001E-2</v>
      </c>
      <c r="N45" s="134">
        <v>4.9790000000000001E-2</v>
      </c>
      <c r="O45" s="134">
        <v>4.9790000000000001E-2</v>
      </c>
      <c r="P45" s="134">
        <v>4.9790000000000001E-2</v>
      </c>
      <c r="Q45" s="134">
        <v>4.9790000000000001E-2</v>
      </c>
      <c r="R45" s="134">
        <v>4.9790000000000001E-2</v>
      </c>
      <c r="S45" s="134">
        <v>4.9790000000000001E-2</v>
      </c>
      <c r="T45" s="134">
        <v>4.9790000000000001E-2</v>
      </c>
      <c r="U45" s="134">
        <v>4.9790000000000001E-2</v>
      </c>
      <c r="V45" s="134">
        <v>4.9790000000000001E-2</v>
      </c>
      <c r="W45" s="134">
        <v>4.9790000000000001E-2</v>
      </c>
      <c r="X45" s="134">
        <v>4.9790000000000001E-2</v>
      </c>
      <c r="Y45" s="134">
        <v>4.9790000000000001E-2</v>
      </c>
      <c r="Z45" s="134">
        <v>4.9790000000000001E-2</v>
      </c>
      <c r="AA45" s="134">
        <v>4.9790000000000001E-2</v>
      </c>
      <c r="AB45" s="134">
        <v>4.9790000000000001E-2</v>
      </c>
      <c r="AC45" s="134">
        <v>4.9790000000000001E-2</v>
      </c>
      <c r="AD45" s="134">
        <v>4.9790000000000001E-2</v>
      </c>
      <c r="AE45" s="134">
        <v>4.9790000000000001E-2</v>
      </c>
      <c r="AF45" s="134">
        <v>4.9790000000000001E-2</v>
      </c>
      <c r="AG45" s="134">
        <v>4.9790000000000001E-2</v>
      </c>
    </row>
    <row r="46" spans="1:36" s="10" customFormat="1" ht="18" customHeight="1">
      <c r="A46" s="5" t="s">
        <v>142</v>
      </c>
      <c r="B46" s="130">
        <v>3.5100000000000002</v>
      </c>
      <c r="C46" s="130">
        <v>3.5100000000000002</v>
      </c>
      <c r="D46" s="130">
        <v>3.5100000000000002</v>
      </c>
      <c r="E46" s="130">
        <v>3.5100000000000002</v>
      </c>
      <c r="F46" s="130">
        <v>3.5100000000000002</v>
      </c>
      <c r="G46" s="130">
        <v>3.5100000000000002</v>
      </c>
      <c r="H46" s="130">
        <v>3.5100000000000002</v>
      </c>
      <c r="I46" s="130">
        <v>3.5100000000000002</v>
      </c>
      <c r="J46" s="130">
        <v>3.5100000000000002</v>
      </c>
      <c r="K46" s="130">
        <v>3.5100000000000002</v>
      </c>
      <c r="L46" s="130">
        <v>3.5100000000000002</v>
      </c>
      <c r="M46" s="130">
        <v>3.5100000000000002</v>
      </c>
      <c r="N46" s="130">
        <v>3.5100000000000002</v>
      </c>
      <c r="O46" s="130">
        <v>3.5100000000000002</v>
      </c>
      <c r="P46" s="130">
        <v>3.5100000000000002</v>
      </c>
      <c r="Q46" s="130">
        <v>3.5100000000000002</v>
      </c>
      <c r="R46" s="130">
        <v>3.5100000000000002</v>
      </c>
      <c r="S46" s="130">
        <v>3.5100000000000002</v>
      </c>
      <c r="T46" s="130">
        <v>3.5100000000000002</v>
      </c>
      <c r="U46" s="130">
        <v>3.5100000000000002</v>
      </c>
      <c r="V46" s="130">
        <v>3.5100000000000002</v>
      </c>
      <c r="W46" s="130">
        <v>3.5100000000000002</v>
      </c>
      <c r="X46" s="130">
        <v>3.5100000000000002</v>
      </c>
      <c r="Y46" s="130">
        <v>3.5100000000000002</v>
      </c>
      <c r="Z46" s="130">
        <v>3.5100000000000002</v>
      </c>
      <c r="AA46" s="130">
        <v>3.5100000000000002</v>
      </c>
      <c r="AB46" s="130">
        <v>3.5100000000000002</v>
      </c>
      <c r="AC46" s="130">
        <v>3.5100000000000002</v>
      </c>
      <c r="AD46" s="130">
        <v>3.5100000000000002</v>
      </c>
      <c r="AE46" s="130">
        <v>3.5100000000000002</v>
      </c>
      <c r="AF46" s="130">
        <v>3.5100000000000002</v>
      </c>
      <c r="AG46" s="130">
        <v>3.5100000000000002</v>
      </c>
    </row>
    <row r="47" spans="1:36" s="10" customFormat="1" ht="18" customHeight="1">
      <c r="A47" s="5" t="s">
        <v>143</v>
      </c>
      <c r="B47" s="134">
        <v>0.11152375</v>
      </c>
      <c r="C47" s="134">
        <v>0.11152375</v>
      </c>
      <c r="D47" s="134">
        <v>0.11152375</v>
      </c>
      <c r="E47" s="134">
        <v>0.11152375</v>
      </c>
      <c r="F47" s="134">
        <v>0.11152375</v>
      </c>
      <c r="G47" s="134">
        <v>0.11152375</v>
      </c>
      <c r="H47" s="134">
        <v>0.11152375</v>
      </c>
      <c r="I47" s="134">
        <v>0.11152375</v>
      </c>
      <c r="J47" s="134">
        <v>0.11152375</v>
      </c>
      <c r="K47" s="134">
        <v>0.11152375</v>
      </c>
      <c r="L47" s="134">
        <v>0.11152375</v>
      </c>
      <c r="M47" s="134">
        <v>0.11152375</v>
      </c>
      <c r="N47" s="134">
        <v>0.11152375</v>
      </c>
      <c r="O47" s="134">
        <v>0.11152375</v>
      </c>
      <c r="P47" s="134">
        <v>0.11152375</v>
      </c>
      <c r="Q47" s="134">
        <v>0.11152375</v>
      </c>
      <c r="R47" s="134">
        <v>0.11152375</v>
      </c>
      <c r="S47" s="134">
        <v>0.11152375</v>
      </c>
      <c r="T47" s="134">
        <v>0.11152375</v>
      </c>
      <c r="U47" s="134">
        <v>0.11152375</v>
      </c>
      <c r="V47" s="134">
        <v>0.11152375</v>
      </c>
      <c r="W47" s="134">
        <v>0.11152375</v>
      </c>
      <c r="X47" s="134">
        <v>0.11152375</v>
      </c>
      <c r="Y47" s="134">
        <v>0.11152375</v>
      </c>
      <c r="Z47" s="134">
        <v>0.11152375</v>
      </c>
      <c r="AA47" s="134">
        <v>0.11152375</v>
      </c>
      <c r="AB47" s="134">
        <v>0.11152375</v>
      </c>
      <c r="AC47" s="134">
        <v>0.11152375</v>
      </c>
      <c r="AD47" s="134">
        <v>0.11152375</v>
      </c>
      <c r="AE47" s="134">
        <v>0.11152375</v>
      </c>
      <c r="AF47" s="134">
        <v>0.11152375</v>
      </c>
      <c r="AG47" s="134">
        <v>0.11152375</v>
      </c>
    </row>
    <row r="48" spans="1:36" s="10" customFormat="1" ht="18" customHeight="1">
      <c r="A48" s="5" t="s">
        <v>144</v>
      </c>
      <c r="B48" s="134">
        <v>2.8006875000000001E-2</v>
      </c>
      <c r="C48" s="134">
        <v>2.8006875000000001E-2</v>
      </c>
      <c r="D48" s="134">
        <v>2.8006875000000001E-2</v>
      </c>
      <c r="E48" s="134">
        <v>2.8006875000000001E-2</v>
      </c>
      <c r="F48" s="134">
        <v>2.8006875000000001E-2</v>
      </c>
      <c r="G48" s="134">
        <v>2.8006875000000001E-2</v>
      </c>
      <c r="H48" s="134">
        <v>2.8006875000000001E-2</v>
      </c>
      <c r="I48" s="134">
        <v>2.8006875000000001E-2</v>
      </c>
      <c r="J48" s="134">
        <v>2.8006875000000001E-2</v>
      </c>
      <c r="K48" s="134">
        <v>2.8006875000000001E-2</v>
      </c>
      <c r="L48" s="134">
        <v>2.8006875000000001E-2</v>
      </c>
      <c r="M48" s="134">
        <v>2.8006875000000001E-2</v>
      </c>
      <c r="N48" s="134">
        <v>2.8006875000000001E-2</v>
      </c>
      <c r="O48" s="134">
        <v>2.8006875000000001E-2</v>
      </c>
      <c r="P48" s="134">
        <v>2.8006875000000001E-2</v>
      </c>
      <c r="Q48" s="134">
        <v>2.8006875000000001E-2</v>
      </c>
      <c r="R48" s="134">
        <v>2.8006875000000001E-2</v>
      </c>
      <c r="S48" s="134">
        <v>2.8006875000000001E-2</v>
      </c>
      <c r="T48" s="134">
        <v>2.8006875000000001E-2</v>
      </c>
      <c r="U48" s="134">
        <v>2.8006875000000001E-2</v>
      </c>
      <c r="V48" s="134">
        <v>2.8006875000000001E-2</v>
      </c>
      <c r="W48" s="134">
        <v>2.8006875000000001E-2</v>
      </c>
      <c r="X48" s="134">
        <v>2.8006875000000001E-2</v>
      </c>
      <c r="Y48" s="134">
        <v>2.8006875000000001E-2</v>
      </c>
      <c r="Z48" s="134">
        <v>2.8006875000000001E-2</v>
      </c>
      <c r="AA48" s="134">
        <v>2.8006875000000001E-2</v>
      </c>
      <c r="AB48" s="134">
        <v>2.8006875000000001E-2</v>
      </c>
      <c r="AC48" s="134">
        <v>2.8006875000000001E-2</v>
      </c>
      <c r="AD48" s="134">
        <v>2.8006875000000001E-2</v>
      </c>
      <c r="AE48" s="134">
        <v>2.8006875000000001E-2</v>
      </c>
      <c r="AF48" s="134">
        <v>2.8006875000000001E-2</v>
      </c>
      <c r="AG48" s="134">
        <v>2.8006875000000001E-2</v>
      </c>
      <c r="AJ48" s="10" t="s">
        <v>195</v>
      </c>
    </row>
    <row r="49" spans="1:36" s="10" customFormat="1" ht="18" customHeight="1">
      <c r="A49" s="5" t="s">
        <v>145</v>
      </c>
      <c r="B49" s="140">
        <v>0.13953062500000002</v>
      </c>
      <c r="C49" s="140">
        <v>0.13953062500000002</v>
      </c>
      <c r="D49" s="140">
        <v>0.13953062500000002</v>
      </c>
      <c r="E49" s="140">
        <v>0.13953062500000002</v>
      </c>
      <c r="F49" s="140">
        <v>0.13953062500000002</v>
      </c>
      <c r="G49" s="140">
        <v>0.13953062500000002</v>
      </c>
      <c r="H49" s="140">
        <v>0.13953062500000002</v>
      </c>
      <c r="I49" s="140">
        <v>0.13953062500000002</v>
      </c>
      <c r="J49" s="140">
        <v>0.13953062500000002</v>
      </c>
      <c r="K49" s="140">
        <v>0.13953062500000002</v>
      </c>
      <c r="L49" s="140">
        <v>0.13953062500000002</v>
      </c>
      <c r="M49" s="140">
        <v>0.13953062500000002</v>
      </c>
      <c r="N49" s="140">
        <v>0.13953062500000002</v>
      </c>
      <c r="O49" s="140">
        <v>0.13953062500000002</v>
      </c>
      <c r="P49" s="140">
        <v>0.13953062500000002</v>
      </c>
      <c r="Q49" s="140">
        <v>0.13953062500000002</v>
      </c>
      <c r="R49" s="140">
        <v>0.13953062500000002</v>
      </c>
      <c r="S49" s="140">
        <v>0.13953062500000002</v>
      </c>
      <c r="T49" s="140">
        <v>0.13953062500000002</v>
      </c>
      <c r="U49" s="140">
        <v>0.13953062500000002</v>
      </c>
      <c r="V49" s="140">
        <v>0.13953062500000002</v>
      </c>
      <c r="W49" s="140">
        <v>0.13953062500000002</v>
      </c>
      <c r="X49" s="140">
        <v>0.13953062500000002</v>
      </c>
      <c r="Y49" s="140">
        <v>0.13953062500000002</v>
      </c>
      <c r="Z49" s="140">
        <v>0.13953062500000002</v>
      </c>
      <c r="AA49" s="140">
        <v>0.13953062500000002</v>
      </c>
      <c r="AB49" s="140">
        <v>0.13953062500000002</v>
      </c>
      <c r="AC49" s="140">
        <v>0.13953062500000002</v>
      </c>
      <c r="AD49" s="140">
        <v>0.13953062500000002</v>
      </c>
      <c r="AE49" s="140">
        <v>0.13953062500000002</v>
      </c>
      <c r="AF49" s="140">
        <v>0.13953062500000002</v>
      </c>
      <c r="AG49" s="140">
        <v>0.13953062500000002</v>
      </c>
      <c r="AJ49" s="10">
        <v>0.13953062499999994</v>
      </c>
    </row>
    <row r="51" spans="1:36" s="10" customFormat="1" ht="18" customHeight="1">
      <c r="A51" s="5" t="s">
        <v>146</v>
      </c>
      <c r="B51" s="198">
        <v>25451.355271902768</v>
      </c>
      <c r="C51" s="19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6" s="10" customFormat="1" ht="18" customHeight="1">
      <c r="A52" s="5" t="s">
        <v>147</v>
      </c>
      <c r="B52" s="200">
        <v>0.14645252900352759</v>
      </c>
      <c r="C52" s="201" t="e">
        <v>#NUM!</v>
      </c>
      <c r="D52" s="2"/>
      <c r="E52" s="2"/>
      <c r="F52" s="1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6" s="10" customFormat="1" ht="18" customHeight="1">
      <c r="A53" s="5" t="s">
        <v>233</v>
      </c>
      <c r="B53" s="202">
        <v>8</v>
      </c>
      <c r="C53" s="20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6" s="10" customFormat="1" ht="18" customHeight="1">
      <c r="A54" s="5" t="s">
        <v>245</v>
      </c>
      <c r="B54" s="198">
        <v>1.0341417274929894</v>
      </c>
      <c r="C54" s="199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</sheetData>
  <mergeCells count="4">
    <mergeCell ref="B54:C54"/>
    <mergeCell ref="B52:C52"/>
    <mergeCell ref="B53:C53"/>
    <mergeCell ref="B51:C5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1" sqref="B11"/>
    </sheetView>
  </sheetViews>
  <sheetFormatPr defaultRowHeight="15"/>
  <cols>
    <col min="1" max="1" width="34.28515625" style="2" bestFit="1" customWidth="1"/>
    <col min="2" max="5" width="10.7109375" style="2" bestFit="1" customWidth="1"/>
    <col min="6" max="6" width="11.7109375" style="2" bestFit="1" customWidth="1"/>
    <col min="7" max="7" width="10" style="2" bestFit="1" customWidth="1"/>
    <col min="8" max="8" width="10.7109375" style="2" bestFit="1" customWidth="1"/>
    <col min="9" max="11" width="12.28515625" style="2" bestFit="1" customWidth="1"/>
    <col min="12" max="12" width="13.42578125" style="2" bestFit="1" customWidth="1"/>
    <col min="13" max="16384" width="9.140625" style="2"/>
  </cols>
  <sheetData>
    <row r="2" spans="1:12" ht="24.95" customHeight="1">
      <c r="B2" s="38">
        <v>-0.25</v>
      </c>
      <c r="C2" s="38">
        <v>-0.2</v>
      </c>
      <c r="D2" s="38">
        <v>-0.15</v>
      </c>
      <c r="E2" s="38">
        <v>-0.1</v>
      </c>
      <c r="F2" s="38">
        <v>-0.05</v>
      </c>
      <c r="G2" s="38">
        <v>0</v>
      </c>
      <c r="H2" s="38">
        <v>0.05</v>
      </c>
      <c r="I2" s="38">
        <v>0.1</v>
      </c>
      <c r="J2" s="38">
        <v>0.15</v>
      </c>
      <c r="K2" s="38">
        <v>0.2</v>
      </c>
      <c r="L2" s="38">
        <v>0.25</v>
      </c>
    </row>
    <row r="3" spans="1:12" ht="18" customHeight="1">
      <c r="A3" s="4" t="s">
        <v>279</v>
      </c>
      <c r="B3" s="8">
        <v>-110121.31055254875</v>
      </c>
      <c r="C3" s="8">
        <v>-94282.377686774184</v>
      </c>
      <c r="D3" s="8">
        <v>-75576.887621637667</v>
      </c>
      <c r="E3" s="8">
        <v>-52178.651506926195</v>
      </c>
      <c r="F3" s="8">
        <v>-20684.814789751821</v>
      </c>
      <c r="G3" s="8">
        <v>25451.355271902768</v>
      </c>
      <c r="H3" s="8">
        <v>99098.055481078787</v>
      </c>
      <c r="I3" s="8">
        <v>225838.15718100776</v>
      </c>
      <c r="J3" s="8">
        <v>456679.60993219819</v>
      </c>
      <c r="K3" s="8">
        <v>892956.4569010376</v>
      </c>
      <c r="L3" s="8">
        <v>1734320.9815125328</v>
      </c>
    </row>
    <row r="4" spans="1:12" ht="18" customHeight="1">
      <c r="A4" s="4" t="s">
        <v>110</v>
      </c>
      <c r="B4" s="8">
        <v>-339579.84475948184</v>
      </c>
      <c r="C4" s="8">
        <v>-266573.60475320497</v>
      </c>
      <c r="D4" s="8">
        <v>-193567.36474692813</v>
      </c>
      <c r="E4" s="8">
        <v>-120561.12474065117</v>
      </c>
      <c r="F4" s="8">
        <v>-47554.884734374202</v>
      </c>
      <c r="G4" s="8">
        <v>25451.355271902768</v>
      </c>
      <c r="H4" s="8">
        <v>98457.595278179622</v>
      </c>
      <c r="I4" s="8">
        <v>171463.83528445661</v>
      </c>
      <c r="J4" s="8">
        <v>244470.07529073322</v>
      </c>
      <c r="K4" s="8">
        <v>317476.31529701018</v>
      </c>
      <c r="L4" s="8">
        <v>390482.55530328728</v>
      </c>
    </row>
    <row r="5" spans="1:12" ht="18" customHeight="1">
      <c r="A5" s="4" t="s">
        <v>240</v>
      </c>
      <c r="B5" s="8">
        <v>202935.68563634288</v>
      </c>
      <c r="C5" s="8">
        <v>159399.19845218887</v>
      </c>
      <c r="D5" s="8">
        <v>120388.30538824566</v>
      </c>
      <c r="E5" s="8">
        <v>85361.729560815365</v>
      </c>
      <c r="F5" s="8">
        <v>53851.351135694749</v>
      </c>
      <c r="G5" s="8">
        <v>25451.355271902768</v>
      </c>
      <c r="H5" s="8">
        <v>-190.88936666199234</v>
      </c>
      <c r="I5" s="8">
        <v>-23382.51405210299</v>
      </c>
      <c r="J5" s="8">
        <v>-44391.636005603548</v>
      </c>
      <c r="K5" s="8">
        <v>-63452.845300564055</v>
      </c>
      <c r="L5" s="8">
        <v>-80771.856429749649</v>
      </c>
    </row>
    <row r="6" spans="1:12" ht="18" customHeight="1">
      <c r="A6" s="4" t="s">
        <v>164</v>
      </c>
      <c r="B6" s="8">
        <v>56045.702859391102</v>
      </c>
      <c r="C6" s="8">
        <v>50215.955375289195</v>
      </c>
      <c r="D6" s="8">
        <v>44234.460493629827</v>
      </c>
      <c r="E6" s="8">
        <v>38097.354411773733</v>
      </c>
      <c r="F6" s="8">
        <v>31800.664692194729</v>
      </c>
      <c r="G6" s="8">
        <v>25451.355271902768</v>
      </c>
      <c r="H6" s="8">
        <v>18712.082233187939</v>
      </c>
      <c r="I6" s="8">
        <v>11911.672339050041</v>
      </c>
      <c r="J6" s="8">
        <v>4934.6376536191328</v>
      </c>
      <c r="K6" s="8">
        <v>-2223.587078490174</v>
      </c>
      <c r="L6" s="8">
        <v>-9567.696303015191</v>
      </c>
    </row>
    <row r="7" spans="1:12" ht="18" customHeight="1">
      <c r="A7" s="4" t="s">
        <v>241</v>
      </c>
      <c r="B7" s="8">
        <v>39943.575581495745</v>
      </c>
      <c r="C7" s="8">
        <v>37131.502239198562</v>
      </c>
      <c r="D7" s="8">
        <v>34277.604159182651</v>
      </c>
      <c r="E7" s="8">
        <v>31380.549432234991</v>
      </c>
      <c r="F7" s="8">
        <v>28438.949267411346</v>
      </c>
      <c r="G7" s="8">
        <v>25451.355271902768</v>
      </c>
      <c r="H7" s="8">
        <v>22416.256592742269</v>
      </c>
      <c r="I7" s="8">
        <v>19332.076913036632</v>
      </c>
      <c r="J7" s="8">
        <v>16197.171294966049</v>
      </c>
      <c r="K7" s="8">
        <v>13009.822861407221</v>
      </c>
      <c r="L7" s="8">
        <v>9768.2393075894015</v>
      </c>
    </row>
    <row r="8" spans="1:12" ht="18" customHeight="1">
      <c r="A8" s="4" t="s">
        <v>227</v>
      </c>
      <c r="B8" s="8">
        <v>82037.950298282231</v>
      </c>
      <c r="C8" s="8">
        <v>70720.631293006343</v>
      </c>
      <c r="D8" s="8">
        <v>59403.312287730419</v>
      </c>
      <c r="E8" s="8">
        <v>48085.993282454518</v>
      </c>
      <c r="F8" s="8">
        <v>36768.674277178601</v>
      </c>
      <c r="G8" s="8">
        <v>25451.355271902768</v>
      </c>
      <c r="H8" s="8">
        <v>14134.036266626683</v>
      </c>
      <c r="I8" s="8">
        <v>2816.7172613507951</v>
      </c>
      <c r="J8" s="8">
        <v>-8500.6017439250772</v>
      </c>
      <c r="K8" s="8">
        <v>-19817.920749200926</v>
      </c>
      <c r="L8" s="8">
        <v>-31135.239754476843</v>
      </c>
    </row>
    <row r="9" spans="1:12" ht="18" customHeight="1">
      <c r="A9" s="4" t="s">
        <v>137</v>
      </c>
      <c r="B9" s="8">
        <v>60706.482822511425</v>
      </c>
      <c r="C9" s="8">
        <v>53293.143203881096</v>
      </c>
      <c r="D9" s="8">
        <v>46066.329389129482</v>
      </c>
      <c r="E9" s="8">
        <v>39020.58129189859</v>
      </c>
      <c r="F9" s="8">
        <v>32150.622883021642</v>
      </c>
      <c r="G9" s="8">
        <v>25451.355271902768</v>
      </c>
      <c r="H9" s="8">
        <v>18917.850071009943</v>
      </c>
      <c r="I9" s="8">
        <v>12545.343031128366</v>
      </c>
      <c r="J9" s="8">
        <v>6329.2279354892898</v>
      </c>
      <c r="K9" s="8">
        <v>265.05074154111657</v>
      </c>
      <c r="L9" s="8">
        <v>-5651.4960404536996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54"/>
  <sheetViews>
    <sheetView workbookViewId="0">
      <pane ySplit="2" topLeftCell="A3" activePane="bottomLeft" state="frozen"/>
      <selection pane="bottomLeft" activeCell="A15" sqref="A15"/>
    </sheetView>
  </sheetViews>
  <sheetFormatPr defaultRowHeight="15"/>
  <cols>
    <col min="1" max="1" width="66" style="2" customWidth="1"/>
    <col min="2" max="3" width="10.85546875" style="2" bestFit="1" customWidth="1"/>
    <col min="4" max="4" width="14.5703125" style="2" bestFit="1" customWidth="1"/>
    <col min="5" max="11" width="12" style="2" bestFit="1" customWidth="1"/>
    <col min="12" max="22" width="11.28515625" style="2" bestFit="1" customWidth="1"/>
    <col min="23" max="33" width="13.140625" style="2" bestFit="1" customWidth="1"/>
    <col min="34" max="35" width="9.140625" style="2"/>
    <col min="36" max="36" width="6.28515625" style="2" bestFit="1" customWidth="1"/>
    <col min="37" max="16384" width="9.140625" style="2"/>
  </cols>
  <sheetData>
    <row r="1" spans="1:33">
      <c r="A1" s="137" t="s">
        <v>266</v>
      </c>
    </row>
    <row r="2" spans="1:33" s="36" customFormat="1" ht="24.95" customHeight="1">
      <c r="A2" s="20"/>
      <c r="B2" s="20">
        <v>2010</v>
      </c>
      <c r="C2" s="20">
        <v>2011</v>
      </c>
      <c r="D2" s="20" t="s">
        <v>204</v>
      </c>
      <c r="E2" s="20">
        <v>2012</v>
      </c>
      <c r="F2" s="20">
        <v>2013</v>
      </c>
      <c r="G2" s="20">
        <v>2014</v>
      </c>
      <c r="H2" s="20">
        <v>2015</v>
      </c>
      <c r="I2" s="20">
        <v>2016</v>
      </c>
      <c r="J2" s="20">
        <v>2017</v>
      </c>
      <c r="K2" s="20">
        <v>2018</v>
      </c>
      <c r="L2" s="20">
        <v>2019</v>
      </c>
      <c r="M2" s="20">
        <v>2020</v>
      </c>
      <c r="N2" s="20">
        <v>2021</v>
      </c>
      <c r="O2" s="20">
        <v>2022</v>
      </c>
      <c r="P2" s="20">
        <v>2023</v>
      </c>
      <c r="Q2" s="20">
        <v>2024</v>
      </c>
      <c r="R2" s="20">
        <v>2025</v>
      </c>
      <c r="S2" s="20">
        <v>2026</v>
      </c>
      <c r="T2" s="20">
        <v>2027</v>
      </c>
      <c r="U2" s="20">
        <v>2028</v>
      </c>
      <c r="V2" s="20">
        <v>2029</v>
      </c>
      <c r="W2" s="20">
        <v>2030</v>
      </c>
      <c r="X2" s="20">
        <v>2031</v>
      </c>
      <c r="Y2" s="20">
        <v>2032</v>
      </c>
      <c r="Z2" s="20">
        <v>2033</v>
      </c>
      <c r="AA2" s="20">
        <v>2034</v>
      </c>
      <c r="AB2" s="20">
        <v>2035</v>
      </c>
      <c r="AC2" s="20">
        <v>2036</v>
      </c>
      <c r="AD2" s="20">
        <v>2037</v>
      </c>
      <c r="AE2" s="20">
        <v>2038</v>
      </c>
      <c r="AF2" s="20">
        <v>2039</v>
      </c>
      <c r="AG2" s="20">
        <v>2040</v>
      </c>
    </row>
    <row r="3" spans="1:33" s="3" customFormat="1" ht="5.099999999999999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" customHeight="1">
      <c r="A4" s="4" t="s">
        <v>110</v>
      </c>
      <c r="B4" s="130">
        <v>64039.464999999997</v>
      </c>
      <c r="C4" s="130">
        <v>101456.42</v>
      </c>
      <c r="D4" s="130">
        <v>257256.06902</v>
      </c>
      <c r="E4" s="130">
        <v>270438.07265961997</v>
      </c>
      <c r="F4" s="130">
        <v>272273.69768006826</v>
      </c>
      <c r="G4" s="130">
        <v>279847.27626815037</v>
      </c>
      <c r="H4" s="130">
        <v>285676.25568885298</v>
      </c>
      <c r="I4" s="130">
        <v>291508.66666688246</v>
      </c>
      <c r="J4" s="130">
        <v>297032.23527728079</v>
      </c>
      <c r="K4" s="130">
        <v>303191.42454024649</v>
      </c>
      <c r="L4" s="130">
        <v>309355.91678528918</v>
      </c>
      <c r="M4" s="130">
        <v>312915.49472185317</v>
      </c>
      <c r="N4" s="130">
        <v>316480.70952154853</v>
      </c>
      <c r="O4" s="130">
        <v>320051.73592713254</v>
      </c>
      <c r="P4" s="130">
        <v>323628.75409838767</v>
      </c>
      <c r="Q4" s="130">
        <v>327211.94978004968</v>
      </c>
      <c r="R4" s="130">
        <v>330801.51447494124</v>
      </c>
      <c r="S4" s="130">
        <v>334397.64562247234</v>
      </c>
      <c r="T4" s="130">
        <v>338000.54678267502</v>
      </c>
      <c r="U4" s="130">
        <v>341610.42782594194</v>
      </c>
      <c r="V4" s="130">
        <v>345227.50512864819</v>
      </c>
      <c r="W4" s="130">
        <v>348852.00177483622</v>
      </c>
      <c r="X4" s="130">
        <v>352484.14776415419</v>
      </c>
      <c r="Y4" s="130">
        <v>356124.18022623897</v>
      </c>
      <c r="Z4" s="130">
        <v>359772.34364174632</v>
      </c>
      <c r="AA4" s="130">
        <v>363428.89007023239</v>
      </c>
      <c r="AB4" s="130">
        <v>367094.0793850997</v>
      </c>
      <c r="AC4" s="130">
        <v>370768.17951582582</v>
      </c>
      <c r="AD4" s="130">
        <v>374451.46669770242</v>
      </c>
      <c r="AE4" s="130">
        <v>378144.22572931508</v>
      </c>
      <c r="AF4" s="130">
        <v>381846.75023800589</v>
      </c>
      <c r="AG4" s="130">
        <v>385559.34295356408</v>
      </c>
    </row>
    <row r="5" spans="1:33" ht="18" customHeight="1">
      <c r="A5" s="4" t="s">
        <v>211</v>
      </c>
      <c r="B5" s="130">
        <v>59583.044999999998</v>
      </c>
      <c r="C5" s="130">
        <v>97000</v>
      </c>
      <c r="D5" s="130">
        <v>252661.5</v>
      </c>
      <c r="E5" s="130">
        <v>265701.07199999999</v>
      </c>
      <c r="F5" s="130">
        <v>267389.85000000003</v>
      </c>
      <c r="G5" s="130">
        <v>274812.02931000001</v>
      </c>
      <c r="H5" s="130">
        <v>280484.91607500002</v>
      </c>
      <c r="I5" s="130">
        <v>286156.395525</v>
      </c>
      <c r="J5" s="130">
        <v>291514.04373000003</v>
      </c>
      <c r="K5" s="130">
        <v>297502.16905500001</v>
      </c>
      <c r="L5" s="130">
        <v>303490.29438000004</v>
      </c>
      <c r="M5" s="130">
        <v>306868.03802200005</v>
      </c>
      <c r="N5" s="130">
        <v>310245.78166400001</v>
      </c>
      <c r="O5" s="130">
        <v>313623.52530600003</v>
      </c>
      <c r="P5" s="130">
        <v>317001.26894800004</v>
      </c>
      <c r="Q5" s="130">
        <v>320379.01259</v>
      </c>
      <c r="R5" s="130">
        <v>323756.75623200001</v>
      </c>
      <c r="S5" s="130">
        <v>327134.49987399997</v>
      </c>
      <c r="T5" s="130">
        <v>330512.24351599999</v>
      </c>
      <c r="U5" s="130">
        <v>333889.987158</v>
      </c>
      <c r="V5" s="130">
        <v>337267.73080000002</v>
      </c>
      <c r="W5" s="130">
        <v>340645.47444199998</v>
      </c>
      <c r="X5" s="130">
        <v>344023.21808399999</v>
      </c>
      <c r="Y5" s="130">
        <v>347400.96172600001</v>
      </c>
      <c r="Z5" s="130">
        <v>350778.70536799997</v>
      </c>
      <c r="AA5" s="130">
        <v>354156.44900999992</v>
      </c>
      <c r="AB5" s="130">
        <v>357534.192652</v>
      </c>
      <c r="AC5" s="130">
        <v>360911.93629400001</v>
      </c>
      <c r="AD5" s="130">
        <v>364289.67993600003</v>
      </c>
      <c r="AE5" s="130">
        <v>367667.42357799993</v>
      </c>
      <c r="AF5" s="130">
        <v>371045.16721999994</v>
      </c>
      <c r="AG5" s="130">
        <v>374422.91086199996</v>
      </c>
    </row>
    <row r="6" spans="1:33" ht="18" customHeight="1">
      <c r="A6" s="4" t="s">
        <v>212</v>
      </c>
      <c r="B6" s="130">
        <v>4456.4199999999983</v>
      </c>
      <c r="C6" s="130">
        <v>4456.4199999999983</v>
      </c>
      <c r="D6" s="130">
        <v>4594.5690199999981</v>
      </c>
      <c r="E6" s="130">
        <v>4737.0006596199974</v>
      </c>
      <c r="F6" s="130">
        <v>4883.8476800682165</v>
      </c>
      <c r="G6" s="130">
        <v>5035.246958150331</v>
      </c>
      <c r="H6" s="130">
        <v>5191.3396138529906</v>
      </c>
      <c r="I6" s="130">
        <v>5352.2711418824329</v>
      </c>
      <c r="J6" s="130">
        <v>5518.1915472807877</v>
      </c>
      <c r="K6" s="130">
        <v>5689.2554852464918</v>
      </c>
      <c r="L6" s="130">
        <v>5865.622405289133</v>
      </c>
      <c r="M6" s="130">
        <v>6047.4566998530954</v>
      </c>
      <c r="N6" s="130">
        <v>6234.9278575485405</v>
      </c>
      <c r="O6" s="130">
        <v>6428.2106211325445</v>
      </c>
      <c r="P6" s="130">
        <v>6627.4851503876525</v>
      </c>
      <c r="Q6" s="130">
        <v>6832.937190049669</v>
      </c>
      <c r="R6" s="130">
        <v>7044.7582429412078</v>
      </c>
      <c r="S6" s="130">
        <v>7263.1457484723842</v>
      </c>
      <c r="T6" s="130">
        <v>7488.3032666750278</v>
      </c>
      <c r="U6" s="130">
        <v>7720.4406679419526</v>
      </c>
      <c r="V6" s="130">
        <v>7959.7743286481527</v>
      </c>
      <c r="W6" s="130">
        <v>8206.5273328362455</v>
      </c>
      <c r="X6" s="130">
        <v>8460.9296801541677</v>
      </c>
      <c r="Y6" s="130">
        <v>8723.2185002389469</v>
      </c>
      <c r="Z6" s="130">
        <v>8993.6382737463537</v>
      </c>
      <c r="AA6" s="130">
        <v>9272.4410602324897</v>
      </c>
      <c r="AB6" s="130">
        <v>9559.8867330996964</v>
      </c>
      <c r="AC6" s="130">
        <v>9856.2432218257854</v>
      </c>
      <c r="AD6" s="130">
        <v>10161.786761702384</v>
      </c>
      <c r="AE6" s="130">
        <v>10476.802151315156</v>
      </c>
      <c r="AF6" s="130">
        <v>10801.583018005926</v>
      </c>
      <c r="AG6" s="130">
        <v>11136.432091564109</v>
      </c>
    </row>
    <row r="7" spans="1:33" ht="18" customHeight="1">
      <c r="A7" s="4" t="s">
        <v>111</v>
      </c>
      <c r="B7" s="130">
        <v>29450.415000000001</v>
      </c>
      <c r="C7" s="130">
        <v>42000</v>
      </c>
      <c r="D7" s="130">
        <v>42000</v>
      </c>
      <c r="E7" s="130">
        <v>44000</v>
      </c>
      <c r="F7" s="130">
        <v>46000</v>
      </c>
      <c r="G7" s="130">
        <v>48000</v>
      </c>
      <c r="H7" s="130">
        <v>50000</v>
      </c>
      <c r="I7" s="130">
        <v>52000</v>
      </c>
      <c r="J7" s="130">
        <v>54000</v>
      </c>
      <c r="K7" s="130">
        <v>56000</v>
      </c>
      <c r="L7" s="130">
        <v>58000</v>
      </c>
      <c r="M7" s="130">
        <v>59797.999999999993</v>
      </c>
      <c r="N7" s="130">
        <v>61651.73799999999</v>
      </c>
      <c r="O7" s="130">
        <v>63562.941877999983</v>
      </c>
      <c r="P7" s="130">
        <v>65533.393076217981</v>
      </c>
      <c r="Q7" s="130">
        <v>67564.928261580731</v>
      </c>
      <c r="R7" s="130">
        <v>69659.441037689729</v>
      </c>
      <c r="S7" s="130">
        <v>71818.883709858099</v>
      </c>
      <c r="T7" s="130">
        <v>74045.269104863692</v>
      </c>
      <c r="U7" s="130">
        <v>76340.672447114455</v>
      </c>
      <c r="V7" s="130">
        <v>78707.233292974997</v>
      </c>
      <c r="W7" s="130">
        <v>81147.15752505722</v>
      </c>
      <c r="X7" s="130">
        <v>83662.719408333985</v>
      </c>
      <c r="Y7" s="130">
        <v>86256.26370999233</v>
      </c>
      <c r="Z7" s="130">
        <v>88930.207885002092</v>
      </c>
      <c r="AA7" s="130">
        <v>91687.044329437151</v>
      </c>
      <c r="AB7" s="130">
        <v>94529.342703649701</v>
      </c>
      <c r="AC7" s="130">
        <v>97459.752327462833</v>
      </c>
      <c r="AD7" s="130">
        <v>100481.00464961417</v>
      </c>
      <c r="AE7" s="130">
        <v>103595.91579375221</v>
      </c>
      <c r="AF7" s="130">
        <v>106807.38918335852</v>
      </c>
      <c r="AG7" s="130">
        <v>110118.41824804262</v>
      </c>
    </row>
    <row r="8" spans="1:33" ht="18" customHeight="1">
      <c r="A8" s="4" t="s">
        <v>113</v>
      </c>
      <c r="B8" s="130">
        <v>-2606.5990000000002</v>
      </c>
      <c r="C8" s="130">
        <v>-2604.0420086634067</v>
      </c>
      <c r="D8" s="130">
        <v>-2083.233606930728</v>
      </c>
      <c r="E8" s="130">
        <v>-2147.8138487455803</v>
      </c>
      <c r="F8" s="130">
        <v>-2214.3960780566931</v>
      </c>
      <c r="G8" s="130">
        <v>-2283.0423564764505</v>
      </c>
      <c r="H8" s="130">
        <v>-2353.8166695272203</v>
      </c>
      <c r="I8" s="130">
        <v>-2426.7849862825638</v>
      </c>
      <c r="J8" s="130">
        <v>-2502.0153208573229</v>
      </c>
      <c r="K8" s="130">
        <v>-2579.5777958038998</v>
      </c>
      <c r="L8" s="130">
        <v>-2659.5447074738204</v>
      </c>
      <c r="M8" s="130">
        <v>-2741.9905934055087</v>
      </c>
      <c r="N8" s="130">
        <v>-2826.9923018010791</v>
      </c>
      <c r="O8" s="130">
        <v>-2914.6290631569123</v>
      </c>
      <c r="P8" s="130">
        <v>-3004.9825641147763</v>
      </c>
      <c r="Q8" s="130">
        <v>-3098.137023602334</v>
      </c>
      <c r="R8" s="130">
        <v>-3194.179271334006</v>
      </c>
      <c r="S8" s="130">
        <v>-3293.1988287453601</v>
      </c>
      <c r="T8" s="130">
        <v>-3395.2879924364661</v>
      </c>
      <c r="U8" s="130">
        <v>-3500.5419202019962</v>
      </c>
      <c r="V8" s="130">
        <v>-3609.0587197282575</v>
      </c>
      <c r="W8" s="130">
        <v>-3720.939540039833</v>
      </c>
      <c r="X8" s="130">
        <v>-3836.2886657810677</v>
      </c>
      <c r="Y8" s="130">
        <v>-3955.2136144202805</v>
      </c>
      <c r="Z8" s="130">
        <v>-4077.825236467309</v>
      </c>
      <c r="AA8" s="130">
        <v>-4204.2378187977956</v>
      </c>
      <c r="AB8" s="130">
        <v>-4334.569191180527</v>
      </c>
      <c r="AC8" s="130">
        <v>-4468.9408361071228</v>
      </c>
      <c r="AD8" s="130">
        <v>-4607.4780020264434</v>
      </c>
      <c r="AE8" s="130">
        <v>-4750.3098200892628</v>
      </c>
      <c r="AF8" s="130">
        <v>-4897.5694245120294</v>
      </c>
      <c r="AG8" s="130">
        <v>-5049.3940766719015</v>
      </c>
    </row>
    <row r="9" spans="1:33" ht="18" customHeight="1">
      <c r="A9" s="4" t="s">
        <v>201</v>
      </c>
      <c r="B9" s="130">
        <v>-38674.372000000003</v>
      </c>
      <c r="C9" s="130">
        <v>-38636.433661900359</v>
      </c>
      <c r="D9" s="130">
        <v>-30909.146929520324</v>
      </c>
      <c r="E9" s="130">
        <v>-31867.330484335453</v>
      </c>
      <c r="F9" s="130">
        <v>-32855.217729349846</v>
      </c>
      <c r="G9" s="130">
        <v>-33873.729478959685</v>
      </c>
      <c r="H9" s="130">
        <v>-34923.815092807432</v>
      </c>
      <c r="I9" s="130">
        <v>-36006.453360684456</v>
      </c>
      <c r="J9" s="130">
        <v>-37122.653414865672</v>
      </c>
      <c r="K9" s="130">
        <v>-38273.455670726507</v>
      </c>
      <c r="L9" s="130">
        <v>-39459.932796519024</v>
      </c>
      <c r="M9" s="130">
        <v>-40683.190713211108</v>
      </c>
      <c r="N9" s="130">
        <v>-41944.369625320651</v>
      </c>
      <c r="O9" s="130">
        <v>-43244.645083705589</v>
      </c>
      <c r="P9" s="130">
        <v>-44585.229081300458</v>
      </c>
      <c r="Q9" s="130">
        <v>-45967.371182820767</v>
      </c>
      <c r="R9" s="130">
        <v>-47392.359689488207</v>
      </c>
      <c r="S9" s="130">
        <v>-48861.522839862337</v>
      </c>
      <c r="T9" s="130">
        <v>-50376.230047898061</v>
      </c>
      <c r="U9" s="130">
        <v>-51937.893179382896</v>
      </c>
      <c r="V9" s="130">
        <v>-53547.967867943764</v>
      </c>
      <c r="W9" s="130">
        <v>-55207.954871850015</v>
      </c>
      <c r="X9" s="130">
        <v>-56919.401472877362</v>
      </c>
      <c r="Y9" s="130">
        <v>-58683.902918536558</v>
      </c>
      <c r="Z9" s="130">
        <v>-60503.103909011188</v>
      </c>
      <c r="AA9" s="130">
        <v>-62378.700130190533</v>
      </c>
      <c r="AB9" s="130">
        <v>-64312.439834226432</v>
      </c>
      <c r="AC9" s="130">
        <v>-66306.125469087448</v>
      </c>
      <c r="AD9" s="130">
        <v>-68361.615358629148</v>
      </c>
      <c r="AE9" s="130">
        <v>-70480.825434746643</v>
      </c>
      <c r="AF9" s="130">
        <v>-72665.73102322378</v>
      </c>
      <c r="AG9" s="130">
        <v>-74918.368684943707</v>
      </c>
    </row>
    <row r="10" spans="1:33" ht="18" customHeight="1">
      <c r="A10" s="4" t="s">
        <v>115</v>
      </c>
      <c r="B10" s="130">
        <v>-87656.93</v>
      </c>
      <c r="C10" s="130">
        <v>-87570.941318732803</v>
      </c>
      <c r="D10" s="130">
        <v>-49548.30818736842</v>
      </c>
      <c r="E10" s="130">
        <v>-51084.305741176839</v>
      </c>
      <c r="F10" s="130">
        <v>-52667.919219153315</v>
      </c>
      <c r="G10" s="130">
        <v>-54300.624714947066</v>
      </c>
      <c r="H10" s="130">
        <v>-55983.944081110421</v>
      </c>
      <c r="I10" s="130">
        <v>-57719.446347624842</v>
      </c>
      <c r="J10" s="130">
        <v>-59508.749184401204</v>
      </c>
      <c r="K10" s="130">
        <v>-61353.520409117635</v>
      </c>
      <c r="L10" s="130">
        <v>-63255.479541800276</v>
      </c>
      <c r="M10" s="130">
        <v>-65216.39940759608</v>
      </c>
      <c r="N10" s="130">
        <v>-67238.107789231552</v>
      </c>
      <c r="O10" s="130">
        <v>-69322.489130697722</v>
      </c>
      <c r="P10" s="130">
        <v>-71471.486293749345</v>
      </c>
      <c r="Q10" s="130">
        <v>-73687.102368855572</v>
      </c>
      <c r="R10" s="130">
        <v>-75971.402542290089</v>
      </c>
      <c r="S10" s="130">
        <v>-78326.516021101081</v>
      </c>
      <c r="T10" s="130">
        <v>-80754.638017755206</v>
      </c>
      <c r="U10" s="130">
        <v>-83258.031796305615</v>
      </c>
      <c r="V10" s="130">
        <v>-85839.030781991081</v>
      </c>
      <c r="W10" s="130">
        <v>-88500.040736232797</v>
      </c>
      <c r="X10" s="130">
        <v>-91243.541999056004</v>
      </c>
      <c r="Y10" s="130">
        <v>-94072.091801026734</v>
      </c>
      <c r="Z10" s="130">
        <v>-96988.32664685855</v>
      </c>
      <c r="AA10" s="130">
        <v>-99994.96477291116</v>
      </c>
      <c r="AB10" s="130">
        <v>-103094.8086808714</v>
      </c>
      <c r="AC10" s="130">
        <v>-106290.7477499784</v>
      </c>
      <c r="AD10" s="130">
        <v>-109585.76093022773</v>
      </c>
      <c r="AE10" s="130">
        <v>-112982.91951906477</v>
      </c>
      <c r="AF10" s="130">
        <v>-116485.39002415577</v>
      </c>
      <c r="AG10" s="130">
        <v>-120096.43711490459</v>
      </c>
    </row>
    <row r="11" spans="1:33" ht="18" customHeight="1">
      <c r="A11" s="4" t="s">
        <v>235</v>
      </c>
      <c r="B11" s="130"/>
      <c r="C11" s="130"/>
      <c r="D11" s="130">
        <v>-20881.46902846</v>
      </c>
      <c r="E11" s="130">
        <v>-21528.794568342259</v>
      </c>
      <c r="F11" s="130">
        <v>-22196.187199960867</v>
      </c>
      <c r="G11" s="130">
        <v>-22884.26900315965</v>
      </c>
      <c r="H11" s="130">
        <v>-23593.681342257598</v>
      </c>
      <c r="I11" s="130">
        <v>-24325.085463867581</v>
      </c>
      <c r="J11" s="130">
        <v>-25079.163113247472</v>
      </c>
      <c r="K11" s="130">
        <v>-25856.617169758141</v>
      </c>
      <c r="L11" s="130">
        <v>-26658.172302020641</v>
      </c>
      <c r="M11" s="130">
        <v>-27484.575643383279</v>
      </c>
      <c r="N11" s="130">
        <v>-28336.59748832816</v>
      </c>
      <c r="O11" s="130">
        <v>-29215.03201046633</v>
      </c>
      <c r="P11" s="130">
        <v>-30120.698002790785</v>
      </c>
      <c r="Q11" s="130">
        <v>-31054.439640877295</v>
      </c>
      <c r="R11" s="130">
        <v>-32017.127269744487</v>
      </c>
      <c r="S11" s="130">
        <v>-33009.658215106567</v>
      </c>
      <c r="T11" s="130">
        <v>-34032.957619774868</v>
      </c>
      <c r="U11" s="130">
        <v>-35087.979305987887</v>
      </c>
      <c r="V11" s="130">
        <v>-36175.70666447351</v>
      </c>
      <c r="W11" s="130">
        <v>-37297.153571072187</v>
      </c>
      <c r="X11" s="130">
        <v>-38453.365331775422</v>
      </c>
      <c r="Y11" s="130">
        <v>-39645.419657060454</v>
      </c>
      <c r="Z11" s="130">
        <v>-40874.427666429328</v>
      </c>
      <c r="AA11" s="130">
        <v>-42141.534924088635</v>
      </c>
      <c r="AB11" s="130">
        <v>-43447.922506735376</v>
      </c>
      <c r="AC11" s="130">
        <v>-44794.808104444171</v>
      </c>
      <c r="AD11" s="130">
        <v>-46183.447155681934</v>
      </c>
      <c r="AE11" s="130">
        <v>-47615.13401750807</v>
      </c>
      <c r="AF11" s="130">
        <v>-49091.203172050817</v>
      </c>
      <c r="AG11" s="130">
        <v>-50613.030470384387</v>
      </c>
    </row>
    <row r="12" spans="1:33" ht="18" customHeight="1">
      <c r="A12" s="4" t="s">
        <v>236</v>
      </c>
      <c r="B12" s="130"/>
      <c r="C12" s="130"/>
      <c r="D12" s="130">
        <v>-5486.8993987500007</v>
      </c>
      <c r="E12" s="130">
        <v>-5656.99328011125</v>
      </c>
      <c r="F12" s="130">
        <v>-5832.3600717946983</v>
      </c>
      <c r="G12" s="130">
        <v>-6013.1632340203332</v>
      </c>
      <c r="H12" s="130">
        <v>-6199.5712942749633</v>
      </c>
      <c r="I12" s="130">
        <v>-6391.7580043974867</v>
      </c>
      <c r="J12" s="130">
        <v>-6589.9025025338087</v>
      </c>
      <c r="K12" s="130">
        <v>-6794.1894801123563</v>
      </c>
      <c r="L12" s="130">
        <v>-7004.809353995839</v>
      </c>
      <c r="M12" s="130">
        <v>-7221.9584439697092</v>
      </c>
      <c r="N12" s="130">
        <v>-7445.8391557327695</v>
      </c>
      <c r="O12" s="130">
        <v>-7676.660169560485</v>
      </c>
      <c r="P12" s="130">
        <v>-7914.6366348168594</v>
      </c>
      <c r="Q12" s="130">
        <v>-8159.9903704961816</v>
      </c>
      <c r="R12" s="130">
        <v>-8412.9500719815624</v>
      </c>
      <c r="S12" s="130">
        <v>-8673.7515242129903</v>
      </c>
      <c r="T12" s="130">
        <v>-8942.6378214635915</v>
      </c>
      <c r="U12" s="130">
        <v>-9219.8595939289626</v>
      </c>
      <c r="V12" s="130">
        <v>-9505.6752413407594</v>
      </c>
      <c r="W12" s="130">
        <v>-9800.3511738223224</v>
      </c>
      <c r="X12" s="130">
        <v>-10104.162060210814</v>
      </c>
      <c r="Y12" s="130">
        <v>-10417.391084077348</v>
      </c>
      <c r="Z12" s="130">
        <v>-10740.330207683744</v>
      </c>
      <c r="AA12" s="130">
        <v>-11073.28044412194</v>
      </c>
      <c r="AB12" s="130">
        <v>-11416.552137889719</v>
      </c>
      <c r="AC12" s="130">
        <v>-11770.465254164299</v>
      </c>
      <c r="AD12" s="130">
        <v>-12135.349677043392</v>
      </c>
      <c r="AE12" s="130">
        <v>-12511.545517031736</v>
      </c>
      <c r="AF12" s="130">
        <v>-12899.403428059719</v>
      </c>
      <c r="AG12" s="130">
        <v>-13299.284934329569</v>
      </c>
    </row>
    <row r="13" spans="1:33" ht="18" customHeight="1">
      <c r="A13" s="4" t="s">
        <v>237</v>
      </c>
      <c r="B13" s="130"/>
      <c r="C13" s="130"/>
      <c r="D13" s="130">
        <v>-18640.221658970004</v>
      </c>
      <c r="E13" s="130">
        <v>-19218.068530398072</v>
      </c>
      <c r="F13" s="130">
        <v>-19813.82865484041</v>
      </c>
      <c r="G13" s="130">
        <v>-20428.057343140463</v>
      </c>
      <c r="H13" s="130">
        <v>-21061.327120777816</v>
      </c>
      <c r="I13" s="130">
        <v>-21714.228261521926</v>
      </c>
      <c r="J13" s="130">
        <v>-22387.369337629105</v>
      </c>
      <c r="K13" s="130">
        <v>-23081.377787095604</v>
      </c>
      <c r="L13" s="130">
        <v>-23796.900498495565</v>
      </c>
      <c r="M13" s="130">
        <v>-24534.604413948924</v>
      </c>
      <c r="N13" s="130">
        <v>-25295.177150781339</v>
      </c>
      <c r="O13" s="130">
        <v>-26079.327642455559</v>
      </c>
      <c r="P13" s="130">
        <v>-26887.786799371679</v>
      </c>
      <c r="Q13" s="130">
        <v>-27721.308190152198</v>
      </c>
      <c r="R13" s="130">
        <v>-28580.668744046914</v>
      </c>
      <c r="S13" s="130">
        <v>-29466.669475112365</v>
      </c>
      <c r="T13" s="130">
        <v>-30380.136228840845</v>
      </c>
      <c r="U13" s="130">
        <v>-31321.920451934908</v>
      </c>
      <c r="V13" s="130">
        <v>-32292.899985944889</v>
      </c>
      <c r="W13" s="130">
        <v>-33293.979885509179</v>
      </c>
      <c r="X13" s="130">
        <v>-34326.093261959963</v>
      </c>
      <c r="Y13" s="130">
        <v>-35390.202153080718</v>
      </c>
      <c r="Z13" s="130">
        <v>-36487.29841982622</v>
      </c>
      <c r="AA13" s="130">
        <v>-37618.404670840828</v>
      </c>
      <c r="AB13" s="130">
        <v>-38784.575215636891</v>
      </c>
      <c r="AC13" s="130">
        <v>-39986.897047321632</v>
      </c>
      <c r="AD13" s="130">
        <v>-41226.490855788601</v>
      </c>
      <c r="AE13" s="130">
        <v>-42504.512072318044</v>
      </c>
      <c r="AF13" s="130">
        <v>-43822.151946559898</v>
      </c>
      <c r="AG13" s="130">
        <v>-45180.638656903247</v>
      </c>
    </row>
    <row r="14" spans="1:33" ht="18" customHeight="1">
      <c r="A14" s="4" t="s">
        <v>238</v>
      </c>
      <c r="B14" s="130"/>
      <c r="C14" s="130"/>
      <c r="D14" s="130">
        <v>-9742.0207500000015</v>
      </c>
      <c r="E14" s="130">
        <v>-10044.023393250001</v>
      </c>
      <c r="F14" s="130">
        <v>-10355.388118440751</v>
      </c>
      <c r="G14" s="130">
        <v>-10676.405150112414</v>
      </c>
      <c r="H14" s="130">
        <v>-11007.373709765898</v>
      </c>
      <c r="I14" s="130">
        <v>-11348.60229476864</v>
      </c>
      <c r="J14" s="130">
        <v>-11700.408965906467</v>
      </c>
      <c r="K14" s="130">
        <v>-12063.121643849567</v>
      </c>
      <c r="L14" s="130">
        <v>-12437.078414808902</v>
      </c>
      <c r="M14" s="130">
        <v>-12822.627845667977</v>
      </c>
      <c r="N14" s="130">
        <v>-13220.129308883683</v>
      </c>
      <c r="O14" s="130">
        <v>-13629.953317459076</v>
      </c>
      <c r="P14" s="130">
        <v>-14052.481870300306</v>
      </c>
      <c r="Q14" s="130">
        <v>-14488.108808279614</v>
      </c>
      <c r="R14" s="130">
        <v>-14937.240181336281</v>
      </c>
      <c r="S14" s="130">
        <v>-15400.294626957704</v>
      </c>
      <c r="T14" s="130">
        <v>-15877.703760393391</v>
      </c>
      <c r="U14" s="130">
        <v>-16369.912576965586</v>
      </c>
      <c r="V14" s="130">
        <v>-16877.379866851519</v>
      </c>
      <c r="W14" s="130">
        <v>-17400.578642723915</v>
      </c>
      <c r="X14" s="130">
        <v>-17939.996580648356</v>
      </c>
      <c r="Y14" s="130">
        <v>-18496.136474648454</v>
      </c>
      <c r="Z14" s="130">
        <v>-19069.516705362556</v>
      </c>
      <c r="AA14" s="130">
        <v>-19660.671723228792</v>
      </c>
      <c r="AB14" s="130">
        <v>-20270.152546648882</v>
      </c>
      <c r="AC14" s="130">
        <v>-20898.527275594995</v>
      </c>
      <c r="AD14" s="130">
        <v>-21546.38162113844</v>
      </c>
      <c r="AE14" s="130">
        <v>-22214.319451393731</v>
      </c>
      <c r="AF14" s="130">
        <v>-22902.963354386935</v>
      </c>
      <c r="AG14" s="130">
        <v>-23612.955218372928</v>
      </c>
    </row>
    <row r="15" spans="1:33" ht="18" customHeight="1">
      <c r="A15" s="4" t="s">
        <v>227</v>
      </c>
      <c r="B15" s="130"/>
      <c r="C15" s="130"/>
      <c r="D15" s="130">
        <v>-37899.224999999999</v>
      </c>
      <c r="E15" s="130">
        <v>-39855.160799999998</v>
      </c>
      <c r="F15" s="130">
        <v>-40108.477500000001</v>
      </c>
      <c r="G15" s="130">
        <v>-41221.804396500003</v>
      </c>
      <c r="H15" s="130">
        <v>-42072.737411250004</v>
      </c>
      <c r="I15" s="130">
        <v>-42923.459328749996</v>
      </c>
      <c r="J15" s="130">
        <v>-43727.106559500004</v>
      </c>
      <c r="K15" s="130">
        <v>-44625.325358249996</v>
      </c>
      <c r="L15" s="130">
        <v>-45523.544157000004</v>
      </c>
      <c r="M15" s="130">
        <v>-46030.205703300009</v>
      </c>
      <c r="N15" s="130">
        <v>-46536.8672496</v>
      </c>
      <c r="O15" s="130">
        <v>-47043.528795900005</v>
      </c>
      <c r="P15" s="130">
        <v>-47550.190342200003</v>
      </c>
      <c r="Q15" s="130">
        <v>-48056.851888500001</v>
      </c>
      <c r="R15" s="130">
        <v>-48563.513434799999</v>
      </c>
      <c r="S15" s="130">
        <v>-49070.174981099997</v>
      </c>
      <c r="T15" s="130">
        <v>-49576.836527399995</v>
      </c>
      <c r="U15" s="130">
        <v>-50083.498073700001</v>
      </c>
      <c r="V15" s="130">
        <v>-50590.159619999999</v>
      </c>
      <c r="W15" s="130">
        <v>-51096.821166299997</v>
      </c>
      <c r="X15" s="130">
        <v>-51603.482712599995</v>
      </c>
      <c r="Y15" s="130">
        <v>-52110.1442589</v>
      </c>
      <c r="Z15" s="130">
        <v>-52616.805805199991</v>
      </c>
      <c r="AA15" s="130">
        <v>-53123.467351499989</v>
      </c>
      <c r="AB15" s="130">
        <v>-53630.128897800001</v>
      </c>
      <c r="AC15" s="130">
        <v>-54136.790444099999</v>
      </c>
      <c r="AD15" s="130">
        <v>-54643.451990400004</v>
      </c>
      <c r="AE15" s="130">
        <v>-55150.113536699988</v>
      </c>
      <c r="AF15" s="130">
        <v>-55656.775082999993</v>
      </c>
      <c r="AG15" s="130">
        <v>-56163.436629299991</v>
      </c>
    </row>
    <row r="16" spans="1:33" s="6" customFormat="1" ht="30" customHeight="1">
      <c r="A16" s="7" t="s">
        <v>149</v>
      </c>
      <c r="B16" s="136">
        <v>-35448.021000000008</v>
      </c>
      <c r="C16" s="136">
        <v>14645.00301070344</v>
      </c>
      <c r="D16" s="136">
        <v>124065.5444600005</v>
      </c>
      <c r="E16" s="136">
        <v>133035.58201326051</v>
      </c>
      <c r="F16" s="136">
        <v>132229.92310847167</v>
      </c>
      <c r="G16" s="136">
        <v>136166.18059083429</v>
      </c>
      <c r="H16" s="136">
        <v>138479.98896708162</v>
      </c>
      <c r="I16" s="136">
        <v>140652.84861898498</v>
      </c>
      <c r="J16" s="136">
        <v>142414.86687833973</v>
      </c>
      <c r="K16" s="136">
        <v>144564.23922553277</v>
      </c>
      <c r="L16" s="136">
        <v>146560.45501317512</v>
      </c>
      <c r="M16" s="136">
        <v>145977.94195737058</v>
      </c>
      <c r="N16" s="136">
        <v>145288.3674518693</v>
      </c>
      <c r="O16" s="136">
        <v>144488.41259173083</v>
      </c>
      <c r="P16" s="136">
        <v>143574.65558596142</v>
      </c>
      <c r="Q16" s="136">
        <v>142543.56856804644</v>
      </c>
      <c r="R16" s="136">
        <v>141391.51430760944</v>
      </c>
      <c r="S16" s="136">
        <v>140114.74282013206</v>
      </c>
      <c r="T16" s="136">
        <v>138709.3878715763</v>
      </c>
      <c r="U16" s="136">
        <v>137171.46337464853</v>
      </c>
      <c r="V16" s="136">
        <v>135496.85967334942</v>
      </c>
      <c r="W16" s="136">
        <v>133681.33971234324</v>
      </c>
      <c r="X16" s="136">
        <v>131720.53508757919</v>
      </c>
      <c r="Y16" s="136">
        <v>129609.94197448075</v>
      </c>
      <c r="Z16" s="136">
        <v>127344.91692990952</v>
      </c>
      <c r="AA16" s="136">
        <v>124920.67256398988</v>
      </c>
      <c r="AB16" s="136">
        <v>122332.27307776018</v>
      </c>
      <c r="AC16" s="136">
        <v>119574.62966249057</v>
      </c>
      <c r="AD16" s="136">
        <v>116642.49575638087</v>
      </c>
      <c r="AE16" s="136">
        <v>113530.46215421503</v>
      </c>
      <c r="AF16" s="136">
        <v>110232.95196541544</v>
      </c>
      <c r="AG16" s="136">
        <v>106744.21541579638</v>
      </c>
    </row>
    <row r="17" spans="1:33" s="3" customFormat="1" ht="6" customHeight="1">
      <c r="A17" s="2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s="6" customFormat="1" ht="18" customHeight="1">
      <c r="A18" s="4" t="s">
        <v>122</v>
      </c>
      <c r="B18" s="130">
        <v>-32220.19</v>
      </c>
      <c r="C18" s="130">
        <v>-32188.583010703445</v>
      </c>
      <c r="D18" s="130">
        <v>-20392.196133333335</v>
      </c>
      <c r="E18" s="130">
        <v>-21328.528616091957</v>
      </c>
      <c r="F18" s="130">
        <v>-23292.596758949101</v>
      </c>
      <c r="G18" s="130">
        <v>-24667.871055245396</v>
      </c>
      <c r="H18" s="130">
        <v>-26403.578978322319</v>
      </c>
      <c r="I18" s="130">
        <v>-33945.536298322317</v>
      </c>
      <c r="J18" s="130">
        <v>-33945.536298322317</v>
      </c>
      <c r="K18" s="130">
        <v>-33945.536298322317</v>
      </c>
      <c r="L18" s="130">
        <v>-33945.536298322317</v>
      </c>
      <c r="M18" s="130">
        <v>-33945.536298322317</v>
      </c>
      <c r="N18" s="130">
        <v>-33945.536298322317</v>
      </c>
      <c r="O18" s="130">
        <v>-33945.536298322317</v>
      </c>
      <c r="P18" s="130">
        <v>-33945.536298322317</v>
      </c>
      <c r="Q18" s="130">
        <v>-33945.536298322317</v>
      </c>
      <c r="R18" s="130">
        <v>-33945.536298322317</v>
      </c>
      <c r="S18" s="130">
        <v>-33945.536298322317</v>
      </c>
      <c r="T18" s="130">
        <v>-33945.536298322317</v>
      </c>
      <c r="U18" s="130">
        <v>-33945.536298322317</v>
      </c>
      <c r="V18" s="130">
        <v>-33945.536298322317</v>
      </c>
      <c r="W18" s="130">
        <v>-33945.536298322317</v>
      </c>
      <c r="X18" s="130">
        <v>-33945.536298322317</v>
      </c>
      <c r="Y18" s="130">
        <v>-33945.536298322317</v>
      </c>
      <c r="Z18" s="130">
        <v>-33945.536298322317</v>
      </c>
      <c r="AA18" s="130">
        <v>-33945.536298322317</v>
      </c>
      <c r="AB18" s="130">
        <v>-33945.536298322317</v>
      </c>
      <c r="AC18" s="130">
        <v>-33945.536298322317</v>
      </c>
      <c r="AD18" s="130">
        <v>-33945.536298322317</v>
      </c>
      <c r="AE18" s="130">
        <v>-33945.536298322317</v>
      </c>
      <c r="AF18" s="130">
        <v>-33945.536298322317</v>
      </c>
      <c r="AG18" s="130">
        <v>-33945.536298322317</v>
      </c>
    </row>
    <row r="19" spans="1:33" s="6" customFormat="1" ht="30" customHeight="1">
      <c r="A19" s="7" t="s">
        <v>150</v>
      </c>
      <c r="B19" s="136">
        <v>-67668.21100000001</v>
      </c>
      <c r="C19" s="136">
        <v>-17543.580000000005</v>
      </c>
      <c r="D19" s="136">
        <v>103673.34832666717</v>
      </c>
      <c r="E19" s="136">
        <v>111707.05339716855</v>
      </c>
      <c r="F19" s="136">
        <v>108937.32634952257</v>
      </c>
      <c r="G19" s="136">
        <v>111498.30953558889</v>
      </c>
      <c r="H19" s="136">
        <v>112076.4099887593</v>
      </c>
      <c r="I19" s="136">
        <v>106707.31232066266</v>
      </c>
      <c r="J19" s="136">
        <v>108469.33058001741</v>
      </c>
      <c r="K19" s="136">
        <v>110618.70292721046</v>
      </c>
      <c r="L19" s="136">
        <v>112614.9187148528</v>
      </c>
      <c r="M19" s="136">
        <v>112032.40565904827</v>
      </c>
      <c r="N19" s="136">
        <v>111342.83115354698</v>
      </c>
      <c r="O19" s="136">
        <v>110542.87629340851</v>
      </c>
      <c r="P19" s="136">
        <v>109629.1192876391</v>
      </c>
      <c r="Q19" s="136">
        <v>108598.03226972412</v>
      </c>
      <c r="R19" s="136">
        <v>107445.97800928712</v>
      </c>
      <c r="S19" s="136">
        <v>106169.20652180974</v>
      </c>
      <c r="T19" s="136">
        <v>104763.85157325398</v>
      </c>
      <c r="U19" s="136">
        <v>103225.92707632622</v>
      </c>
      <c r="V19" s="136">
        <v>101551.3233750271</v>
      </c>
      <c r="W19" s="136">
        <v>99735.80341402092</v>
      </c>
      <c r="X19" s="136">
        <v>97774.998789256875</v>
      </c>
      <c r="Y19" s="136">
        <v>95664.405676158436</v>
      </c>
      <c r="Z19" s="136">
        <v>93399.380631587206</v>
      </c>
      <c r="AA19" s="136">
        <v>90975.136265667563</v>
      </c>
      <c r="AB19" s="136">
        <v>88386.736779437866</v>
      </c>
      <c r="AC19" s="136">
        <v>85629.09336416825</v>
      </c>
      <c r="AD19" s="136">
        <v>82696.959458058554</v>
      </c>
      <c r="AE19" s="136">
        <v>79584.92585589271</v>
      </c>
      <c r="AF19" s="136">
        <v>76287.415667093126</v>
      </c>
      <c r="AG19" s="136">
        <v>72798.679117474065</v>
      </c>
    </row>
    <row r="20" spans="1:33" s="3" customFormat="1" ht="6" customHeight="1">
      <c r="A20" s="2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s="6" customFormat="1" ht="30" customHeight="1">
      <c r="A21" s="4" t="s">
        <v>126</v>
      </c>
      <c r="B21" s="136">
        <v>-67668.21100000001</v>
      </c>
      <c r="C21" s="136">
        <v>-17543.580000000005</v>
      </c>
      <c r="D21" s="136">
        <v>103673.34832666717</v>
      </c>
      <c r="E21" s="136">
        <v>111707.05339716855</v>
      </c>
      <c r="F21" s="136">
        <v>108937.32634952257</v>
      </c>
      <c r="G21" s="136">
        <v>111498.30953558889</v>
      </c>
      <c r="H21" s="136">
        <v>112076.4099887593</v>
      </c>
      <c r="I21" s="136">
        <v>106707.31232066266</v>
      </c>
      <c r="J21" s="136">
        <v>108469.33058001741</v>
      </c>
      <c r="K21" s="136">
        <v>110618.70292721046</v>
      </c>
      <c r="L21" s="136">
        <v>112614.9187148528</v>
      </c>
      <c r="M21" s="136">
        <v>112032.40565904827</v>
      </c>
      <c r="N21" s="136">
        <v>111342.83115354698</v>
      </c>
      <c r="O21" s="136">
        <v>110542.87629340851</v>
      </c>
      <c r="P21" s="136">
        <v>109629.1192876391</v>
      </c>
      <c r="Q21" s="136">
        <v>108598.03226972412</v>
      </c>
      <c r="R21" s="136">
        <v>107445.97800928712</v>
      </c>
      <c r="S21" s="136">
        <v>106169.20652180974</v>
      </c>
      <c r="T21" s="136">
        <v>104763.85157325398</v>
      </c>
      <c r="U21" s="136">
        <v>103225.92707632622</v>
      </c>
      <c r="V21" s="136">
        <v>101551.3233750271</v>
      </c>
      <c r="W21" s="136">
        <v>99735.80341402092</v>
      </c>
      <c r="X21" s="136">
        <v>97774.998789256875</v>
      </c>
      <c r="Y21" s="136">
        <v>95664.405676158436</v>
      </c>
      <c r="Z21" s="136">
        <v>93399.380631587206</v>
      </c>
      <c r="AA21" s="136">
        <v>90975.136265667563</v>
      </c>
      <c r="AB21" s="136">
        <v>88386.736779437866</v>
      </c>
      <c r="AC21" s="136">
        <v>85629.09336416825</v>
      </c>
      <c r="AD21" s="136">
        <v>82696.959458058554</v>
      </c>
      <c r="AE21" s="136">
        <v>79584.92585589271</v>
      </c>
      <c r="AF21" s="136">
        <v>76287.415667093126</v>
      </c>
      <c r="AG21" s="136">
        <v>72798.679117474065</v>
      </c>
    </row>
    <row r="22" spans="1:33" s="3" customFormat="1" ht="6" customHeight="1">
      <c r="A22" s="2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ht="18" customHeight="1">
      <c r="A23" s="4" t="s">
        <v>127</v>
      </c>
      <c r="B23" s="130">
        <v>-217.17400000000001</v>
      </c>
      <c r="C23" s="130"/>
      <c r="D23" s="130">
        <v>-25918.337081666792</v>
      </c>
      <c r="E23" s="130">
        <v>-27926.763349292138</v>
      </c>
      <c r="F23" s="130">
        <v>-27234.331587380642</v>
      </c>
      <c r="G23" s="130">
        <v>-27874.577383897224</v>
      </c>
      <c r="H23" s="130">
        <v>-28019.102497189826</v>
      </c>
      <c r="I23" s="130">
        <v>-26676.828080165666</v>
      </c>
      <c r="J23" s="130">
        <v>-27117.332645004353</v>
      </c>
      <c r="K23" s="130">
        <v>-27654.675731802614</v>
      </c>
      <c r="L23" s="130">
        <v>-28153.7296787132</v>
      </c>
      <c r="M23" s="130">
        <v>-28008.101414762066</v>
      </c>
      <c r="N23" s="130">
        <v>-27835.707788386746</v>
      </c>
      <c r="O23" s="130">
        <v>-27635.719073352127</v>
      </c>
      <c r="P23" s="130">
        <v>-27407.279821909775</v>
      </c>
      <c r="Q23" s="130">
        <v>-27149.50806743103</v>
      </c>
      <c r="R23" s="130">
        <v>-26861.494502321781</v>
      </c>
      <c r="S23" s="130">
        <v>-26542.301630452435</v>
      </c>
      <c r="T23" s="130">
        <v>-26190.962893313495</v>
      </c>
      <c r="U23" s="130">
        <v>-25806.481769081554</v>
      </c>
      <c r="V23" s="130">
        <v>-25387.830843756776</v>
      </c>
      <c r="W23" s="130">
        <v>-24933.95085350523</v>
      </c>
      <c r="X23" s="130">
        <v>-24443.749697314219</v>
      </c>
      <c r="Y23" s="130">
        <v>-23916.101419039609</v>
      </c>
      <c r="Z23" s="130">
        <v>-23349.845157896802</v>
      </c>
      <c r="AA23" s="130">
        <v>-22743.784066416891</v>
      </c>
      <c r="AB23" s="130">
        <v>-22096.684194859467</v>
      </c>
      <c r="AC23" s="130">
        <v>-21407.273341042062</v>
      </c>
      <c r="AD23" s="130">
        <v>-20674.239864514639</v>
      </c>
      <c r="AE23" s="130">
        <v>-19896.231463973178</v>
      </c>
      <c r="AF23" s="130">
        <v>-19071.853916773282</v>
      </c>
      <c r="AG23" s="130">
        <v>-18199.669779368516</v>
      </c>
    </row>
    <row r="24" spans="1:33" s="6" customFormat="1" ht="30" customHeight="1">
      <c r="A24" s="4" t="s">
        <v>128</v>
      </c>
      <c r="B24" s="136">
        <v>-67885.385000000009</v>
      </c>
      <c r="C24" s="136">
        <v>-17543.580000000005</v>
      </c>
      <c r="D24" s="136">
        <v>77755.01124500038</v>
      </c>
      <c r="E24" s="136">
        <v>83780.29004787642</v>
      </c>
      <c r="F24" s="136">
        <v>81702.994762141927</v>
      </c>
      <c r="G24" s="136">
        <v>83623.732151691671</v>
      </c>
      <c r="H24" s="136">
        <v>84057.307491569474</v>
      </c>
      <c r="I24" s="136">
        <v>80030.484240496997</v>
      </c>
      <c r="J24" s="136">
        <v>81351.99793501306</v>
      </c>
      <c r="K24" s="136">
        <v>82964.027195407834</v>
      </c>
      <c r="L24" s="136">
        <v>84461.189036139607</v>
      </c>
      <c r="M24" s="136">
        <v>84024.304244286206</v>
      </c>
      <c r="N24" s="136">
        <v>83507.123365160238</v>
      </c>
      <c r="O24" s="136">
        <v>82907.157220056382</v>
      </c>
      <c r="P24" s="136">
        <v>82221.839465729325</v>
      </c>
      <c r="Q24" s="136">
        <v>81448.524202293091</v>
      </c>
      <c r="R24" s="136">
        <v>80584.483506965335</v>
      </c>
      <c r="S24" s="136">
        <v>79626.904891357306</v>
      </c>
      <c r="T24" s="136">
        <v>78572.888679940486</v>
      </c>
      <c r="U24" s="136">
        <v>77419.445307244663</v>
      </c>
      <c r="V24" s="136">
        <v>76163.492531270327</v>
      </c>
      <c r="W24" s="136">
        <v>74801.85256051569</v>
      </c>
      <c r="X24" s="136">
        <v>73331.249091942649</v>
      </c>
      <c r="Y24" s="136">
        <v>71748.304257118827</v>
      </c>
      <c r="Z24" s="136">
        <v>70049.535473690397</v>
      </c>
      <c r="AA24" s="136">
        <v>68231.352199250672</v>
      </c>
      <c r="AB24" s="136">
        <v>66290.0525845784</v>
      </c>
      <c r="AC24" s="136">
        <v>64221.820023126187</v>
      </c>
      <c r="AD24" s="136">
        <v>62022.719593543916</v>
      </c>
      <c r="AE24" s="136">
        <v>59688.694391919533</v>
      </c>
      <c r="AF24" s="136">
        <v>57215.561750319845</v>
      </c>
      <c r="AG24" s="136">
        <v>54599.009338105549</v>
      </c>
    </row>
    <row r="27" spans="1:33" s="10" customFormat="1" ht="18" customHeight="1">
      <c r="A27" s="5" t="s">
        <v>130</v>
      </c>
      <c r="B27" s="132"/>
      <c r="C27" s="8"/>
      <c r="D27" s="8">
        <v>611765.88400000008</v>
      </c>
      <c r="E27" s="8">
        <v>27153.642</v>
      </c>
      <c r="F27" s="8">
        <v>54993.907999999996</v>
      </c>
      <c r="G27" s="8">
        <v>37132.406000000003</v>
      </c>
      <c r="H27" s="8">
        <v>45128.406000000003</v>
      </c>
      <c r="I27" s="8">
        <v>188548.93299999999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s="10" customFormat="1" ht="18" customHeight="1">
      <c r="A28" s="5" t="s">
        <v>131</v>
      </c>
      <c r="B28" s="8"/>
      <c r="C28" s="8"/>
      <c r="D28" s="8">
        <v>3041.2310374125605</v>
      </c>
      <c r="E28" s="8">
        <v>3336.3022048120765</v>
      </c>
      <c r="F28" s="8">
        <v>3187.2276556533093</v>
      </c>
      <c r="G28" s="8">
        <v>3252.602391025137</v>
      </c>
      <c r="H28" s="8">
        <v>3243.6755926227747</v>
      </c>
      <c r="I28" s="8">
        <v>3227.6363640826503</v>
      </c>
      <c r="J28" s="8">
        <v>3192.2183220758689</v>
      </c>
      <c r="K28" s="8">
        <v>3173.609963536609</v>
      </c>
      <c r="L28" s="8">
        <v>3147.2664752458436</v>
      </c>
      <c r="M28" s="8">
        <v>3012.2874594463992</v>
      </c>
      <c r="N28" s="8">
        <v>2869.0863023911543</v>
      </c>
      <c r="O28" s="8">
        <v>2717.4081177011867</v>
      </c>
      <c r="P28" s="8">
        <v>2556.9901175198156</v>
      </c>
      <c r="Q28" s="8">
        <v>2387.5613675668046</v>
      </c>
      <c r="R28" s="8">
        <v>2208.8425345992341</v>
      </c>
      <c r="S28" s="8">
        <v>2020.5456260436513</v>
      </c>
      <c r="T28" s="8">
        <v>1822.3737215568349</v>
      </c>
      <c r="U28" s="8">
        <v>1614.0206962649088</v>
      </c>
      <c r="V28" s="8">
        <v>1395.1709354229176</v>
      </c>
      <c r="W28" s="8">
        <v>1165.4990402288124</v>
      </c>
      <c r="X28" s="8">
        <v>924.6695245176727</v>
      </c>
      <c r="Y28" s="8">
        <v>672.3365020534718</v>
      </c>
      <c r="Z28" s="8">
        <v>408.14336412686066</v>
      </c>
      <c r="AA28" s="8">
        <v>131.72244715850843</v>
      </c>
      <c r="AB28" s="8">
        <v>-157.3053100018667</v>
      </c>
      <c r="AC28" s="8">
        <v>-459.33071940023547</v>
      </c>
      <c r="AD28" s="8">
        <v>-774.7567082559649</v>
      </c>
      <c r="AE28" s="8">
        <v>-1103.9986945322478</v>
      </c>
      <c r="AF28" s="8">
        <v>-1447.4849741491037</v>
      </c>
      <c r="AG28" s="8">
        <v>-1805.6571202000966</v>
      </c>
    </row>
    <row r="29" spans="1:33" s="10" customFormat="1" ht="18" customHeight="1">
      <c r="A29" s="5" t="s">
        <v>242</v>
      </c>
      <c r="B29" s="136"/>
      <c r="C29" s="136"/>
      <c r="D29" s="136">
        <v>-516659.90765907889</v>
      </c>
      <c r="E29" s="136">
        <v>74618.874459156315</v>
      </c>
      <c r="F29" s="136">
        <v>46814.455865437725</v>
      </c>
      <c r="G29" s="136">
        <v>67906.594815911929</v>
      </c>
      <c r="H29" s="136">
        <v>62088.804877269009</v>
      </c>
      <c r="I29" s="136">
        <v>-77800.548825263322</v>
      </c>
      <c r="J29" s="136">
        <v>112105.3159112595</v>
      </c>
      <c r="K29" s="136">
        <v>113735.95353019354</v>
      </c>
      <c r="L29" s="136">
        <v>115259.45885921609</v>
      </c>
      <c r="M29" s="136">
        <v>114957.55308316213</v>
      </c>
      <c r="N29" s="136">
        <v>114583.5733610914</v>
      </c>
      <c r="O29" s="136">
        <v>114135.28540067752</v>
      </c>
      <c r="P29" s="136">
        <v>113610.38564653182</v>
      </c>
      <c r="Q29" s="136">
        <v>113006.49913304861</v>
      </c>
      <c r="R29" s="136">
        <v>112321.17727068842</v>
      </c>
      <c r="S29" s="136">
        <v>111551.89556363598</v>
      </c>
      <c r="T29" s="136">
        <v>110696.05125670596</v>
      </c>
      <c r="U29" s="136">
        <v>109750.96090930207</v>
      </c>
      <c r="V29" s="136">
        <v>108713.85789416972</v>
      </c>
      <c r="W29" s="136">
        <v>107581.8898186092</v>
      </c>
      <c r="X29" s="136">
        <v>106352.1158657473</v>
      </c>
      <c r="Y29" s="136">
        <v>105021.50405338767</v>
      </c>
      <c r="Z29" s="136">
        <v>103586.92840788585</v>
      </c>
      <c r="AA29" s="136">
        <v>102045.16605041448</v>
      </c>
      <c r="AB29" s="136">
        <v>100392.89419290259</v>
      </c>
      <c r="AC29" s="136">
        <v>98626.687040848745</v>
      </c>
      <c r="AD29" s="136">
        <v>96743.012600122194</v>
      </c>
      <c r="AE29" s="136">
        <v>94738.229384774095</v>
      </c>
      <c r="AF29" s="136">
        <v>92608.583022791267</v>
      </c>
      <c r="AG29" s="136">
        <v>90350.202756627958</v>
      </c>
    </row>
    <row r="30" spans="1:33" s="10" customFormat="1" ht="18" customHeight="1">
      <c r="A30" s="5" t="s">
        <v>243</v>
      </c>
      <c r="B30" s="136"/>
      <c r="C30" s="136"/>
      <c r="D30" s="136">
        <v>98147.207378333711</v>
      </c>
      <c r="E30" s="136">
        <v>105108.81866396838</v>
      </c>
      <c r="F30" s="136">
        <v>104995.59152109103</v>
      </c>
      <c r="G30" s="136">
        <v>108291.60320693707</v>
      </c>
      <c r="H30" s="136">
        <v>110460.88646989179</v>
      </c>
      <c r="I30" s="136">
        <v>113976.02053881931</v>
      </c>
      <c r="J30" s="136">
        <v>115297.53423333538</v>
      </c>
      <c r="K30" s="136">
        <v>116909.56349373015</v>
      </c>
      <c r="L30" s="136">
        <v>118406.72533446192</v>
      </c>
      <c r="M30" s="136">
        <v>117969.84054260852</v>
      </c>
      <c r="N30" s="136">
        <v>117452.65966348255</v>
      </c>
      <c r="O30" s="136">
        <v>116852.6935183787</v>
      </c>
      <c r="P30" s="136">
        <v>116167.37576405164</v>
      </c>
      <c r="Q30" s="136">
        <v>115394.06050061541</v>
      </c>
      <c r="R30" s="136">
        <v>114530.01980528765</v>
      </c>
      <c r="S30" s="136">
        <v>113572.44118967962</v>
      </c>
      <c r="T30" s="136">
        <v>112518.4249782628</v>
      </c>
      <c r="U30" s="136">
        <v>111364.98160556698</v>
      </c>
      <c r="V30" s="136">
        <v>110109.02882959264</v>
      </c>
      <c r="W30" s="136">
        <v>108747.38885883801</v>
      </c>
      <c r="X30" s="136">
        <v>107276.78539026497</v>
      </c>
      <c r="Y30" s="136">
        <v>105693.84055544114</v>
      </c>
      <c r="Z30" s="136">
        <v>103995.07177201271</v>
      </c>
      <c r="AA30" s="136">
        <v>102176.88849757299</v>
      </c>
      <c r="AB30" s="136">
        <v>100235.58888290072</v>
      </c>
      <c r="AC30" s="136">
        <v>98167.356321448504</v>
      </c>
      <c r="AD30" s="136">
        <v>95968.255891866225</v>
      </c>
      <c r="AE30" s="136">
        <v>93634.23069024185</v>
      </c>
      <c r="AF30" s="136">
        <v>91161.098048642161</v>
      </c>
      <c r="AG30" s="136">
        <v>88544.545636427865</v>
      </c>
    </row>
    <row r="31" spans="1:33" s="10" customFormat="1" ht="18" customHeight="1">
      <c r="A31" s="5" t="s">
        <v>244</v>
      </c>
      <c r="B31" s="136"/>
      <c r="C31" s="136"/>
      <c r="D31" s="136">
        <v>614807.11503741262</v>
      </c>
      <c r="E31" s="136">
        <v>30489.944204812076</v>
      </c>
      <c r="F31" s="136">
        <v>58181.135655653306</v>
      </c>
      <c r="G31" s="136">
        <v>40385.008391025141</v>
      </c>
      <c r="H31" s="136">
        <v>48372.081592622781</v>
      </c>
      <c r="I31" s="136">
        <v>191776.56936408265</v>
      </c>
      <c r="J31" s="136">
        <v>3192.2183220758689</v>
      </c>
      <c r="K31" s="136">
        <v>3173.609963536609</v>
      </c>
      <c r="L31" s="136">
        <v>3147.2664752458436</v>
      </c>
      <c r="M31" s="136">
        <v>3012.2874594463992</v>
      </c>
      <c r="N31" s="136">
        <v>2869.0863023911543</v>
      </c>
      <c r="O31" s="136">
        <v>2717.4081177011867</v>
      </c>
      <c r="P31" s="136">
        <v>2556.9901175198156</v>
      </c>
      <c r="Q31" s="136">
        <v>2387.5613675668046</v>
      </c>
      <c r="R31" s="136">
        <v>2208.8425345992341</v>
      </c>
      <c r="S31" s="136">
        <v>2020.5456260436513</v>
      </c>
      <c r="T31" s="136">
        <v>1822.3737215568349</v>
      </c>
      <c r="U31" s="136">
        <v>1614.0206962649088</v>
      </c>
      <c r="V31" s="136">
        <v>1395.1709354229176</v>
      </c>
      <c r="W31" s="136">
        <v>1165.4990402288124</v>
      </c>
      <c r="X31" s="136">
        <v>924.6695245176727</v>
      </c>
      <c r="Y31" s="136">
        <v>672.3365020534718</v>
      </c>
      <c r="Z31" s="136">
        <v>408.14336412686066</v>
      </c>
      <c r="AA31" s="136">
        <v>131.72244715850843</v>
      </c>
      <c r="AB31" s="136">
        <v>-157.3053100018667</v>
      </c>
      <c r="AC31" s="136">
        <v>-459.33071940023547</v>
      </c>
      <c r="AD31" s="136">
        <v>-774.7567082559649</v>
      </c>
      <c r="AE31" s="136">
        <v>-1103.9986945322478</v>
      </c>
      <c r="AF31" s="136">
        <v>-1447.4849741491037</v>
      </c>
      <c r="AG31" s="136">
        <v>-1805.6571202000966</v>
      </c>
    </row>
    <row r="32" spans="1:33" s="10" customFormat="1" ht="5.0999999999999996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6" s="10" customFormat="1" ht="18" customHeight="1">
      <c r="A33" s="5" t="s">
        <v>132</v>
      </c>
      <c r="B33" s="8">
        <v>1.1395306249999999</v>
      </c>
      <c r="C33" s="8">
        <v>1.1395306249999999</v>
      </c>
      <c r="D33" s="8">
        <v>1.1395306249999999</v>
      </c>
      <c r="E33" s="8">
        <v>1.1395306249999999</v>
      </c>
      <c r="F33" s="8">
        <v>1.1395306249999999</v>
      </c>
      <c r="G33" s="8">
        <v>1.1395306249999999</v>
      </c>
      <c r="H33" s="8">
        <v>1.1395306249999999</v>
      </c>
      <c r="I33" s="8">
        <v>1.1395306249999999</v>
      </c>
      <c r="J33" s="8">
        <v>1.1395306249999999</v>
      </c>
      <c r="K33" s="8">
        <v>1.1395306249999999</v>
      </c>
      <c r="L33" s="8">
        <v>1.1395306249999999</v>
      </c>
      <c r="M33" s="8">
        <v>1.1395306249999999</v>
      </c>
      <c r="N33" s="8">
        <v>1.1395306249999999</v>
      </c>
      <c r="O33" s="8">
        <v>1.1395306249999999</v>
      </c>
      <c r="P33" s="8">
        <v>1.1395306249999999</v>
      </c>
      <c r="Q33" s="8">
        <v>1.1395306249999999</v>
      </c>
      <c r="R33" s="8">
        <v>1.1395306249999999</v>
      </c>
      <c r="S33" s="8">
        <v>1.1395306249999999</v>
      </c>
      <c r="T33" s="8">
        <v>1.1395306249999999</v>
      </c>
      <c r="U33" s="8">
        <v>1.1395306249999999</v>
      </c>
      <c r="V33" s="8">
        <v>1.1395306249999999</v>
      </c>
      <c r="W33" s="8">
        <v>1.1395306249999999</v>
      </c>
      <c r="X33" s="8">
        <v>1.1395306249999999</v>
      </c>
      <c r="Y33" s="8">
        <v>1.1395306249999999</v>
      </c>
      <c r="Z33" s="8">
        <v>1.1395306249999999</v>
      </c>
      <c r="AA33" s="8">
        <v>1.1395306249999999</v>
      </c>
      <c r="AB33" s="8">
        <v>1.1395306249999999</v>
      </c>
      <c r="AC33" s="8">
        <v>1.1395306249999999</v>
      </c>
      <c r="AD33" s="8">
        <v>1.1395306249999999</v>
      </c>
      <c r="AE33" s="8">
        <v>1.1395306249999999</v>
      </c>
      <c r="AF33" s="8">
        <v>1.1395306249999999</v>
      </c>
      <c r="AG33" s="8">
        <v>1.1395306249999999</v>
      </c>
    </row>
    <row r="34" spans="1:36" s="10" customFormat="1" ht="18" customHeight="1">
      <c r="A34" s="5" t="s">
        <v>133</v>
      </c>
      <c r="B34" s="8">
        <v>0</v>
      </c>
      <c r="C34" s="8">
        <v>0</v>
      </c>
      <c r="D34" s="8">
        <v>-453397.12362629914</v>
      </c>
      <c r="E34" s="8">
        <v>65482.114146038264</v>
      </c>
      <c r="F34" s="8">
        <v>41082.227048911242</v>
      </c>
      <c r="G34" s="8">
        <v>59591.724282014744</v>
      </c>
      <c r="H34" s="8">
        <v>54486.297704608871</v>
      </c>
      <c r="I34" s="8">
        <v>-68274.206167353623</v>
      </c>
      <c r="J34" s="8">
        <v>98378.502035660087</v>
      </c>
      <c r="K34" s="8">
        <v>99809.475089968342</v>
      </c>
      <c r="L34" s="8">
        <v>101146.43374259125</v>
      </c>
      <c r="M34" s="8">
        <v>100881.49503060713</v>
      </c>
      <c r="N34" s="8">
        <v>100553.30751737489</v>
      </c>
      <c r="O34" s="8">
        <v>100159.91049005596</v>
      </c>
      <c r="P34" s="8">
        <v>99699.282453713633</v>
      </c>
      <c r="Q34" s="8">
        <v>99169.339247068172</v>
      </c>
      <c r="R34" s="8">
        <v>98567.932099840167</v>
      </c>
      <c r="S34" s="8">
        <v>97892.845629871503</v>
      </c>
      <c r="T34" s="8">
        <v>97141.79577815732</v>
      </c>
      <c r="U34" s="8">
        <v>96312.427679863438</v>
      </c>
      <c r="V34" s="8">
        <v>95402.313469345972</v>
      </c>
      <c r="W34" s="8">
        <v>94408.95001712587</v>
      </c>
      <c r="X34" s="8">
        <v>93329.756596710431</v>
      </c>
      <c r="Y34" s="8">
        <v>92162.072479085575</v>
      </c>
      <c r="Z34" s="8">
        <v>90903.154452637769</v>
      </c>
      <c r="AA34" s="8">
        <v>89550.174266193586</v>
      </c>
      <c r="AB34" s="8">
        <v>88100.215992793164</v>
      </c>
      <c r="AC34" s="8">
        <v>86550.273311740748</v>
      </c>
      <c r="AD34" s="8">
        <v>84897.246706399135</v>
      </c>
      <c r="AE34" s="8">
        <v>83137.940575115397</v>
      </c>
      <c r="AF34" s="8">
        <v>81269.060252585376</v>
      </c>
      <c r="AG34" s="8">
        <v>79287.208938880402</v>
      </c>
    </row>
    <row r="35" spans="1:36" s="10" customFormat="1" ht="5.0999999999999996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6" s="10" customFormat="1" ht="18" customHeight="1">
      <c r="A36" s="5" t="s">
        <v>134</v>
      </c>
      <c r="B36" s="132">
        <v>0</v>
      </c>
      <c r="C36" s="133">
        <v>0</v>
      </c>
      <c r="D36" s="133">
        <v>-453397.12362629914</v>
      </c>
      <c r="E36" s="133">
        <v>-387915.00948026089</v>
      </c>
      <c r="F36" s="133">
        <v>-346832.78243134962</v>
      </c>
      <c r="G36" s="133">
        <v>-287241.05814933486</v>
      </c>
      <c r="H36" s="133">
        <v>-232754.76044472598</v>
      </c>
      <c r="I36" s="133">
        <v>-301028.96661207959</v>
      </c>
      <c r="J36" s="133">
        <v>-202650.4645764195</v>
      </c>
      <c r="K36" s="133">
        <v>-102840.98948645116</v>
      </c>
      <c r="L36" s="133">
        <v>-1694.5557438599062</v>
      </c>
      <c r="M36" s="133">
        <v>99186.93928674722</v>
      </c>
      <c r="N36" s="133">
        <v>199740.24680412211</v>
      </c>
      <c r="O36" s="133">
        <v>299900.15729417809</v>
      </c>
      <c r="P36" s="133">
        <v>399599.43974789174</v>
      </c>
      <c r="Q36" s="133">
        <v>498768.7789949599</v>
      </c>
      <c r="R36" s="133">
        <v>597336.71109480003</v>
      </c>
      <c r="S36" s="133">
        <v>695229.55672467151</v>
      </c>
      <c r="T36" s="133">
        <v>792371.35250282881</v>
      </c>
      <c r="U36" s="133">
        <v>888683.78018269222</v>
      </c>
      <c r="V36" s="133">
        <v>984086.09365203814</v>
      </c>
      <c r="W36" s="133">
        <v>1078495.0436691639</v>
      </c>
      <c r="X36" s="133">
        <v>1171824.8002658745</v>
      </c>
      <c r="Y36" s="133">
        <v>1263986.87274496</v>
      </c>
      <c r="Z36" s="133">
        <v>1354890.0271975978</v>
      </c>
      <c r="AA36" s="133">
        <v>1444440.2014637913</v>
      </c>
      <c r="AB36" s="133">
        <v>1532540.4174565845</v>
      </c>
      <c r="AC36" s="133">
        <v>1619090.6907683252</v>
      </c>
      <c r="AD36" s="133">
        <v>1703987.9374747244</v>
      </c>
      <c r="AE36" s="133">
        <v>1787125.8780498398</v>
      </c>
      <c r="AF36" s="133">
        <v>1868394.9383024252</v>
      </c>
      <c r="AG36" s="133">
        <v>1947682.1472413056</v>
      </c>
    </row>
    <row r="37" spans="1:36" s="10" customFormat="1" ht="5.0999999999999996" customHeigh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6" s="10" customFormat="1" ht="18" customHeight="1">
      <c r="A38" s="5" t="s">
        <v>135</v>
      </c>
      <c r="B38" s="134">
        <v>0.25</v>
      </c>
      <c r="C38" s="134">
        <v>0.25</v>
      </c>
      <c r="D38" s="134">
        <v>0.25</v>
      </c>
      <c r="E38" s="134">
        <v>0.25</v>
      </c>
      <c r="F38" s="134">
        <v>0.25</v>
      </c>
      <c r="G38" s="134">
        <v>0.25</v>
      </c>
      <c r="H38" s="134">
        <v>0.25</v>
      </c>
      <c r="I38" s="134">
        <v>0.25</v>
      </c>
      <c r="J38" s="134">
        <v>0.25</v>
      </c>
      <c r="K38" s="134">
        <v>0.25</v>
      </c>
      <c r="L38" s="134">
        <v>0.25</v>
      </c>
      <c r="M38" s="134">
        <v>0.25</v>
      </c>
      <c r="N38" s="134">
        <v>0.25</v>
      </c>
      <c r="O38" s="134">
        <v>0.25</v>
      </c>
      <c r="P38" s="134">
        <v>0.25</v>
      </c>
      <c r="Q38" s="134">
        <v>0.25</v>
      </c>
      <c r="R38" s="134">
        <v>0.25</v>
      </c>
      <c r="S38" s="134">
        <v>0.25</v>
      </c>
      <c r="T38" s="134">
        <v>0.25</v>
      </c>
      <c r="U38" s="134">
        <v>0.25</v>
      </c>
      <c r="V38" s="134">
        <v>0.25</v>
      </c>
      <c r="W38" s="134">
        <v>0.25</v>
      </c>
      <c r="X38" s="134">
        <v>0.25</v>
      </c>
      <c r="Y38" s="134">
        <v>0.25</v>
      </c>
      <c r="Z38" s="134">
        <v>0.25</v>
      </c>
      <c r="AA38" s="134">
        <v>0.25</v>
      </c>
      <c r="AB38" s="134">
        <v>0.25</v>
      </c>
      <c r="AC38" s="134">
        <v>0.25</v>
      </c>
      <c r="AD38" s="134">
        <v>0.25</v>
      </c>
      <c r="AE38" s="134">
        <v>0.25</v>
      </c>
      <c r="AF38" s="134">
        <v>0.25</v>
      </c>
      <c r="AG38" s="134">
        <v>0.25</v>
      </c>
    </row>
    <row r="39" spans="1:36" s="10" customFormat="1" ht="18" customHeight="1">
      <c r="A39" s="5" t="s">
        <v>136</v>
      </c>
      <c r="B39" s="134">
        <v>0.75</v>
      </c>
      <c r="C39" s="134">
        <v>0.75</v>
      </c>
      <c r="D39" s="134">
        <v>0.75</v>
      </c>
      <c r="E39" s="134">
        <v>0.75</v>
      </c>
      <c r="F39" s="134">
        <v>0.75</v>
      </c>
      <c r="G39" s="134">
        <v>0.75</v>
      </c>
      <c r="H39" s="134">
        <v>0.75</v>
      </c>
      <c r="I39" s="134">
        <v>0.75</v>
      </c>
      <c r="J39" s="134">
        <v>0.75</v>
      </c>
      <c r="K39" s="134">
        <v>0.75</v>
      </c>
      <c r="L39" s="134">
        <v>0.75</v>
      </c>
      <c r="M39" s="134">
        <v>0.75</v>
      </c>
      <c r="N39" s="134">
        <v>0.75</v>
      </c>
      <c r="O39" s="134">
        <v>0.75</v>
      </c>
      <c r="P39" s="134">
        <v>0.75</v>
      </c>
      <c r="Q39" s="134">
        <v>0.75</v>
      </c>
      <c r="R39" s="134">
        <v>0.75</v>
      </c>
      <c r="S39" s="134">
        <v>0.75</v>
      </c>
      <c r="T39" s="134">
        <v>0.75</v>
      </c>
      <c r="U39" s="134">
        <v>0.75</v>
      </c>
      <c r="V39" s="134">
        <v>0.75</v>
      </c>
      <c r="W39" s="134">
        <v>0.75</v>
      </c>
      <c r="X39" s="134">
        <v>0.75</v>
      </c>
      <c r="Y39" s="134">
        <v>0.75</v>
      </c>
      <c r="Z39" s="134">
        <v>0.75</v>
      </c>
      <c r="AA39" s="134">
        <v>0.75</v>
      </c>
      <c r="AB39" s="134">
        <v>0.75</v>
      </c>
      <c r="AC39" s="134">
        <v>0.75</v>
      </c>
      <c r="AD39" s="134">
        <v>0.75</v>
      </c>
      <c r="AE39" s="134">
        <v>0.75</v>
      </c>
      <c r="AF39" s="134">
        <v>0.75</v>
      </c>
      <c r="AG39" s="134">
        <v>0.75</v>
      </c>
    </row>
    <row r="40" spans="1:36" s="10" customFormat="1" ht="18" customHeight="1">
      <c r="A40" s="5" t="s">
        <v>137</v>
      </c>
      <c r="B40" s="138">
        <v>2.4895E-2</v>
      </c>
      <c r="C40" s="138">
        <v>2.4895E-2</v>
      </c>
      <c r="D40" s="138">
        <v>2.4895E-2</v>
      </c>
      <c r="E40" s="138">
        <v>2.4895E-2</v>
      </c>
      <c r="F40" s="138">
        <v>2.4895E-2</v>
      </c>
      <c r="G40" s="138">
        <v>2.4895E-2</v>
      </c>
      <c r="H40" s="138">
        <v>2.4895E-2</v>
      </c>
      <c r="I40" s="138">
        <v>2.4895E-2</v>
      </c>
      <c r="J40" s="138">
        <v>2.4895E-2</v>
      </c>
      <c r="K40" s="138">
        <v>2.4895E-2</v>
      </c>
      <c r="L40" s="138">
        <v>2.4895E-2</v>
      </c>
      <c r="M40" s="138">
        <v>2.4895E-2</v>
      </c>
      <c r="N40" s="138">
        <v>2.4895E-2</v>
      </c>
      <c r="O40" s="138">
        <v>2.4895E-2</v>
      </c>
      <c r="P40" s="138">
        <v>2.4895E-2</v>
      </c>
      <c r="Q40" s="138">
        <v>2.4895E-2</v>
      </c>
      <c r="R40" s="138">
        <v>2.4895E-2</v>
      </c>
      <c r="S40" s="138">
        <v>2.4895E-2</v>
      </c>
      <c r="T40" s="138">
        <v>2.4895E-2</v>
      </c>
      <c r="U40" s="138">
        <v>2.4895E-2</v>
      </c>
      <c r="V40" s="138">
        <v>2.4895E-2</v>
      </c>
      <c r="W40" s="138">
        <v>2.4895E-2</v>
      </c>
      <c r="X40" s="138">
        <v>2.4895E-2</v>
      </c>
      <c r="Y40" s="138">
        <v>2.4895E-2</v>
      </c>
      <c r="Z40" s="138">
        <v>2.4895E-2</v>
      </c>
      <c r="AA40" s="138">
        <v>2.4895E-2</v>
      </c>
      <c r="AB40" s="138">
        <v>2.4895E-2</v>
      </c>
      <c r="AC40" s="138">
        <v>2.4895E-2</v>
      </c>
      <c r="AD40" s="138">
        <v>2.4895E-2</v>
      </c>
      <c r="AE40" s="138">
        <v>2.4895E-2</v>
      </c>
      <c r="AF40" s="138">
        <v>2.4895E-2</v>
      </c>
      <c r="AG40" s="138">
        <v>2.4895E-2</v>
      </c>
    </row>
    <row r="41" spans="1:36" s="10" customFormat="1" ht="18" customHeight="1">
      <c r="A41" s="5" t="s">
        <v>138</v>
      </c>
      <c r="B41" s="139">
        <v>0.12</v>
      </c>
      <c r="C41" s="139">
        <v>0.12</v>
      </c>
      <c r="D41" s="139">
        <v>0.12</v>
      </c>
      <c r="E41" s="139">
        <v>0.12</v>
      </c>
      <c r="F41" s="139">
        <v>0.12</v>
      </c>
      <c r="G41" s="139">
        <v>0.12</v>
      </c>
      <c r="H41" s="139">
        <v>0.12</v>
      </c>
      <c r="I41" s="139">
        <v>0.12</v>
      </c>
      <c r="J41" s="139">
        <v>0.12</v>
      </c>
      <c r="K41" s="139">
        <v>0.12</v>
      </c>
      <c r="L41" s="139">
        <v>0.12</v>
      </c>
      <c r="M41" s="139">
        <v>0.12</v>
      </c>
      <c r="N41" s="139">
        <v>0.12</v>
      </c>
      <c r="O41" s="139">
        <v>0.12</v>
      </c>
      <c r="P41" s="139">
        <v>0.12</v>
      </c>
      <c r="Q41" s="139">
        <v>0.12</v>
      </c>
      <c r="R41" s="139">
        <v>0.12</v>
      </c>
      <c r="S41" s="139">
        <v>0.12</v>
      </c>
      <c r="T41" s="139">
        <v>0.12</v>
      </c>
      <c r="U41" s="139">
        <v>0.12</v>
      </c>
      <c r="V41" s="139">
        <v>0.12</v>
      </c>
      <c r="W41" s="139">
        <v>0.12</v>
      </c>
      <c r="X41" s="139">
        <v>0.12</v>
      </c>
      <c r="Y41" s="139">
        <v>0.12</v>
      </c>
      <c r="Z41" s="139">
        <v>0.12</v>
      </c>
      <c r="AA41" s="139">
        <v>0.12</v>
      </c>
      <c r="AB41" s="139">
        <v>0.12</v>
      </c>
      <c r="AC41" s="139">
        <v>0.12</v>
      </c>
      <c r="AD41" s="139">
        <v>0.12</v>
      </c>
      <c r="AE41" s="139">
        <v>0.12</v>
      </c>
      <c r="AF41" s="139">
        <v>0.12</v>
      </c>
      <c r="AG41" s="139">
        <v>0.12</v>
      </c>
    </row>
    <row r="42" spans="1:36" s="10" customFormat="1" ht="18" customHeight="1">
      <c r="A42" s="5" t="s">
        <v>139</v>
      </c>
      <c r="B42" s="130">
        <v>1.08</v>
      </c>
      <c r="C42" s="130">
        <v>1.08</v>
      </c>
      <c r="D42" s="130">
        <v>1.08</v>
      </c>
      <c r="E42" s="130">
        <v>1.08</v>
      </c>
      <c r="F42" s="130">
        <v>1.08</v>
      </c>
      <c r="G42" s="130">
        <v>1.08</v>
      </c>
      <c r="H42" s="130">
        <v>1.08</v>
      </c>
      <c r="I42" s="130">
        <v>1.08</v>
      </c>
      <c r="J42" s="130">
        <v>1.08</v>
      </c>
      <c r="K42" s="130">
        <v>1.08</v>
      </c>
      <c r="L42" s="130">
        <v>1.08</v>
      </c>
      <c r="M42" s="130">
        <v>1.08</v>
      </c>
      <c r="N42" s="130">
        <v>1.08</v>
      </c>
      <c r="O42" s="130">
        <v>1.08</v>
      </c>
      <c r="P42" s="130">
        <v>1.08</v>
      </c>
      <c r="Q42" s="130">
        <v>1.08</v>
      </c>
      <c r="R42" s="130">
        <v>1.08</v>
      </c>
      <c r="S42" s="130">
        <v>1.08</v>
      </c>
      <c r="T42" s="130">
        <v>1.08</v>
      </c>
      <c r="U42" s="130">
        <v>1.08</v>
      </c>
      <c r="V42" s="130">
        <v>1.08</v>
      </c>
      <c r="W42" s="130">
        <v>1.08</v>
      </c>
      <c r="X42" s="130">
        <v>1.08</v>
      </c>
      <c r="Y42" s="130">
        <v>1.08</v>
      </c>
      <c r="Z42" s="130">
        <v>1.08</v>
      </c>
      <c r="AA42" s="130">
        <v>1.08</v>
      </c>
      <c r="AB42" s="130">
        <v>1.08</v>
      </c>
      <c r="AC42" s="130">
        <v>1.08</v>
      </c>
      <c r="AD42" s="130">
        <v>1.08</v>
      </c>
      <c r="AE42" s="130">
        <v>1.08</v>
      </c>
      <c r="AF42" s="130">
        <v>1.08</v>
      </c>
      <c r="AG42" s="130">
        <v>1.08</v>
      </c>
    </row>
    <row r="43" spans="1:36" s="10" customFormat="1" ht="18" customHeight="1">
      <c r="A43" s="5" t="s">
        <v>140</v>
      </c>
      <c r="B43" s="132"/>
      <c r="C43" s="8"/>
      <c r="D43" s="135">
        <v>3.5000000000000003E-2</v>
      </c>
      <c r="E43" s="135">
        <v>3.1E-2</v>
      </c>
      <c r="F43" s="135">
        <v>3.1E-2</v>
      </c>
      <c r="G43" s="135">
        <v>3.1E-2</v>
      </c>
      <c r="H43" s="135">
        <v>3.1E-2</v>
      </c>
      <c r="I43" s="135">
        <v>3.1E-2</v>
      </c>
      <c r="J43" s="135">
        <v>3.1E-2</v>
      </c>
      <c r="K43" s="135">
        <v>3.1E-2</v>
      </c>
      <c r="L43" s="135">
        <v>3.1E-2</v>
      </c>
      <c r="M43" s="135">
        <v>3.1E-2</v>
      </c>
      <c r="N43" s="135">
        <v>3.1E-2</v>
      </c>
      <c r="O43" s="135">
        <v>3.1E-2</v>
      </c>
      <c r="P43" s="135">
        <v>3.1E-2</v>
      </c>
      <c r="Q43" s="135">
        <v>3.1E-2</v>
      </c>
      <c r="R43" s="135">
        <v>3.1E-2</v>
      </c>
      <c r="S43" s="135">
        <v>3.1E-2</v>
      </c>
      <c r="T43" s="135">
        <v>3.1E-2</v>
      </c>
      <c r="U43" s="135">
        <v>3.1E-2</v>
      </c>
      <c r="V43" s="135">
        <v>3.1E-2</v>
      </c>
      <c r="W43" s="135">
        <v>3.1E-2</v>
      </c>
      <c r="X43" s="135">
        <v>3.1E-2</v>
      </c>
      <c r="Y43" s="135">
        <v>3.1E-2</v>
      </c>
      <c r="Z43" s="135">
        <v>3.1E-2</v>
      </c>
      <c r="AA43" s="135">
        <v>3.1E-2</v>
      </c>
      <c r="AB43" s="135">
        <v>3.1E-2</v>
      </c>
      <c r="AC43" s="135">
        <v>3.1E-2</v>
      </c>
      <c r="AD43" s="135">
        <v>3.1E-2</v>
      </c>
      <c r="AE43" s="135">
        <v>3.1E-2</v>
      </c>
      <c r="AF43" s="135">
        <v>3.1E-2</v>
      </c>
      <c r="AG43" s="135">
        <v>3.1E-2</v>
      </c>
    </row>
    <row r="44" spans="1:36" s="10" customFormat="1" ht="5.0999999999999996" customHeight="1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6" s="10" customFormat="1" ht="18" customHeight="1">
      <c r="A45" s="5" t="s">
        <v>141</v>
      </c>
      <c r="B45" s="134">
        <v>4.9790000000000001E-2</v>
      </c>
      <c r="C45" s="134">
        <v>4.9790000000000001E-2</v>
      </c>
      <c r="D45" s="134">
        <v>4.9790000000000001E-2</v>
      </c>
      <c r="E45" s="134">
        <v>4.9790000000000001E-2</v>
      </c>
      <c r="F45" s="134">
        <v>4.9790000000000001E-2</v>
      </c>
      <c r="G45" s="134">
        <v>4.9790000000000001E-2</v>
      </c>
      <c r="H45" s="134">
        <v>4.9790000000000001E-2</v>
      </c>
      <c r="I45" s="134">
        <v>4.9790000000000001E-2</v>
      </c>
      <c r="J45" s="134">
        <v>4.9790000000000001E-2</v>
      </c>
      <c r="K45" s="134">
        <v>4.9790000000000001E-2</v>
      </c>
      <c r="L45" s="134">
        <v>4.9790000000000001E-2</v>
      </c>
      <c r="M45" s="134">
        <v>4.9790000000000001E-2</v>
      </c>
      <c r="N45" s="134">
        <v>4.9790000000000001E-2</v>
      </c>
      <c r="O45" s="134">
        <v>4.9790000000000001E-2</v>
      </c>
      <c r="P45" s="134">
        <v>4.9790000000000001E-2</v>
      </c>
      <c r="Q45" s="134">
        <v>4.9790000000000001E-2</v>
      </c>
      <c r="R45" s="134">
        <v>4.9790000000000001E-2</v>
      </c>
      <c r="S45" s="134">
        <v>4.9790000000000001E-2</v>
      </c>
      <c r="T45" s="134">
        <v>4.9790000000000001E-2</v>
      </c>
      <c r="U45" s="134">
        <v>4.9790000000000001E-2</v>
      </c>
      <c r="V45" s="134">
        <v>4.9790000000000001E-2</v>
      </c>
      <c r="W45" s="134">
        <v>4.9790000000000001E-2</v>
      </c>
      <c r="X45" s="134">
        <v>4.9790000000000001E-2</v>
      </c>
      <c r="Y45" s="134">
        <v>4.9790000000000001E-2</v>
      </c>
      <c r="Z45" s="134">
        <v>4.9790000000000001E-2</v>
      </c>
      <c r="AA45" s="134">
        <v>4.9790000000000001E-2</v>
      </c>
      <c r="AB45" s="134">
        <v>4.9790000000000001E-2</v>
      </c>
      <c r="AC45" s="134">
        <v>4.9790000000000001E-2</v>
      </c>
      <c r="AD45" s="134">
        <v>4.9790000000000001E-2</v>
      </c>
      <c r="AE45" s="134">
        <v>4.9790000000000001E-2</v>
      </c>
      <c r="AF45" s="134">
        <v>4.9790000000000001E-2</v>
      </c>
      <c r="AG45" s="134">
        <v>4.9790000000000001E-2</v>
      </c>
    </row>
    <row r="46" spans="1:36" s="10" customFormat="1" ht="18" customHeight="1">
      <c r="A46" s="5" t="s">
        <v>142</v>
      </c>
      <c r="B46" s="130">
        <v>3.5100000000000002</v>
      </c>
      <c r="C46" s="130">
        <v>3.5100000000000002</v>
      </c>
      <c r="D46" s="130">
        <v>3.5100000000000002</v>
      </c>
      <c r="E46" s="130">
        <v>3.5100000000000002</v>
      </c>
      <c r="F46" s="130">
        <v>3.5100000000000002</v>
      </c>
      <c r="G46" s="130">
        <v>3.5100000000000002</v>
      </c>
      <c r="H46" s="130">
        <v>3.5100000000000002</v>
      </c>
      <c r="I46" s="130">
        <v>3.5100000000000002</v>
      </c>
      <c r="J46" s="130">
        <v>3.5100000000000002</v>
      </c>
      <c r="K46" s="130">
        <v>3.5100000000000002</v>
      </c>
      <c r="L46" s="130">
        <v>3.5100000000000002</v>
      </c>
      <c r="M46" s="130">
        <v>3.5100000000000002</v>
      </c>
      <c r="N46" s="130">
        <v>3.5100000000000002</v>
      </c>
      <c r="O46" s="130">
        <v>3.5100000000000002</v>
      </c>
      <c r="P46" s="130">
        <v>3.5100000000000002</v>
      </c>
      <c r="Q46" s="130">
        <v>3.5100000000000002</v>
      </c>
      <c r="R46" s="130">
        <v>3.5100000000000002</v>
      </c>
      <c r="S46" s="130">
        <v>3.5100000000000002</v>
      </c>
      <c r="T46" s="130">
        <v>3.5100000000000002</v>
      </c>
      <c r="U46" s="130">
        <v>3.5100000000000002</v>
      </c>
      <c r="V46" s="130">
        <v>3.5100000000000002</v>
      </c>
      <c r="W46" s="130">
        <v>3.5100000000000002</v>
      </c>
      <c r="X46" s="130">
        <v>3.5100000000000002</v>
      </c>
      <c r="Y46" s="130">
        <v>3.5100000000000002</v>
      </c>
      <c r="Z46" s="130">
        <v>3.5100000000000002</v>
      </c>
      <c r="AA46" s="130">
        <v>3.5100000000000002</v>
      </c>
      <c r="AB46" s="130">
        <v>3.5100000000000002</v>
      </c>
      <c r="AC46" s="130">
        <v>3.5100000000000002</v>
      </c>
      <c r="AD46" s="130">
        <v>3.5100000000000002</v>
      </c>
      <c r="AE46" s="130">
        <v>3.5100000000000002</v>
      </c>
      <c r="AF46" s="130">
        <v>3.5100000000000002</v>
      </c>
      <c r="AG46" s="130">
        <v>3.5100000000000002</v>
      </c>
    </row>
    <row r="47" spans="1:36" s="10" customFormat="1" ht="18" customHeight="1">
      <c r="A47" s="5" t="s">
        <v>143</v>
      </c>
      <c r="B47" s="134">
        <v>0.11152375</v>
      </c>
      <c r="C47" s="134">
        <v>0.11152375</v>
      </c>
      <c r="D47" s="134">
        <v>0.11152375</v>
      </c>
      <c r="E47" s="134">
        <v>0.11152375</v>
      </c>
      <c r="F47" s="134">
        <v>0.11152375</v>
      </c>
      <c r="G47" s="134">
        <v>0.11152375</v>
      </c>
      <c r="H47" s="134">
        <v>0.11152375</v>
      </c>
      <c r="I47" s="134">
        <v>0.11152375</v>
      </c>
      <c r="J47" s="134">
        <v>0.11152375</v>
      </c>
      <c r="K47" s="134">
        <v>0.11152375</v>
      </c>
      <c r="L47" s="134">
        <v>0.11152375</v>
      </c>
      <c r="M47" s="134">
        <v>0.11152375</v>
      </c>
      <c r="N47" s="134">
        <v>0.11152375</v>
      </c>
      <c r="O47" s="134">
        <v>0.11152375</v>
      </c>
      <c r="P47" s="134">
        <v>0.11152375</v>
      </c>
      <c r="Q47" s="134">
        <v>0.11152375</v>
      </c>
      <c r="R47" s="134">
        <v>0.11152375</v>
      </c>
      <c r="S47" s="134">
        <v>0.11152375</v>
      </c>
      <c r="T47" s="134">
        <v>0.11152375</v>
      </c>
      <c r="U47" s="134">
        <v>0.11152375</v>
      </c>
      <c r="V47" s="134">
        <v>0.11152375</v>
      </c>
      <c r="W47" s="134">
        <v>0.11152375</v>
      </c>
      <c r="X47" s="134">
        <v>0.11152375</v>
      </c>
      <c r="Y47" s="134">
        <v>0.11152375</v>
      </c>
      <c r="Z47" s="134">
        <v>0.11152375</v>
      </c>
      <c r="AA47" s="134">
        <v>0.11152375</v>
      </c>
      <c r="AB47" s="134">
        <v>0.11152375</v>
      </c>
      <c r="AC47" s="134">
        <v>0.11152375</v>
      </c>
      <c r="AD47" s="134">
        <v>0.11152375</v>
      </c>
      <c r="AE47" s="134">
        <v>0.11152375</v>
      </c>
      <c r="AF47" s="134">
        <v>0.11152375</v>
      </c>
      <c r="AG47" s="134">
        <v>0.11152375</v>
      </c>
    </row>
    <row r="48" spans="1:36" s="10" customFormat="1" ht="18" customHeight="1">
      <c r="A48" s="5" t="s">
        <v>144</v>
      </c>
      <c r="B48" s="134">
        <v>2.8006875000000001E-2</v>
      </c>
      <c r="C48" s="134">
        <v>2.8006875000000001E-2</v>
      </c>
      <c r="D48" s="134">
        <v>2.8006875000000001E-2</v>
      </c>
      <c r="E48" s="134">
        <v>2.8006875000000001E-2</v>
      </c>
      <c r="F48" s="134">
        <v>2.8006875000000001E-2</v>
      </c>
      <c r="G48" s="134">
        <v>2.8006875000000001E-2</v>
      </c>
      <c r="H48" s="134">
        <v>2.8006875000000001E-2</v>
      </c>
      <c r="I48" s="134">
        <v>2.8006875000000001E-2</v>
      </c>
      <c r="J48" s="134">
        <v>2.8006875000000001E-2</v>
      </c>
      <c r="K48" s="134">
        <v>2.8006875000000001E-2</v>
      </c>
      <c r="L48" s="134">
        <v>2.8006875000000001E-2</v>
      </c>
      <c r="M48" s="134">
        <v>2.8006875000000001E-2</v>
      </c>
      <c r="N48" s="134">
        <v>2.8006875000000001E-2</v>
      </c>
      <c r="O48" s="134">
        <v>2.8006875000000001E-2</v>
      </c>
      <c r="P48" s="134">
        <v>2.8006875000000001E-2</v>
      </c>
      <c r="Q48" s="134">
        <v>2.8006875000000001E-2</v>
      </c>
      <c r="R48" s="134">
        <v>2.8006875000000001E-2</v>
      </c>
      <c r="S48" s="134">
        <v>2.8006875000000001E-2</v>
      </c>
      <c r="T48" s="134">
        <v>2.8006875000000001E-2</v>
      </c>
      <c r="U48" s="134">
        <v>2.8006875000000001E-2</v>
      </c>
      <c r="V48" s="134">
        <v>2.8006875000000001E-2</v>
      </c>
      <c r="W48" s="134">
        <v>2.8006875000000001E-2</v>
      </c>
      <c r="X48" s="134">
        <v>2.8006875000000001E-2</v>
      </c>
      <c r="Y48" s="134">
        <v>2.8006875000000001E-2</v>
      </c>
      <c r="Z48" s="134">
        <v>2.8006875000000001E-2</v>
      </c>
      <c r="AA48" s="134">
        <v>2.8006875000000001E-2</v>
      </c>
      <c r="AB48" s="134">
        <v>2.8006875000000001E-2</v>
      </c>
      <c r="AC48" s="134">
        <v>2.8006875000000001E-2</v>
      </c>
      <c r="AD48" s="134">
        <v>2.8006875000000001E-2</v>
      </c>
      <c r="AE48" s="134">
        <v>2.8006875000000001E-2</v>
      </c>
      <c r="AF48" s="134">
        <v>2.8006875000000001E-2</v>
      </c>
      <c r="AG48" s="134">
        <v>2.8006875000000001E-2</v>
      </c>
      <c r="AJ48" s="10" t="s">
        <v>195</v>
      </c>
    </row>
    <row r="49" spans="1:36" s="10" customFormat="1" ht="18" customHeight="1">
      <c r="A49" s="5" t="s">
        <v>145</v>
      </c>
      <c r="B49" s="140">
        <v>0.13953062500000002</v>
      </c>
      <c r="C49" s="140">
        <v>0.13953062500000002</v>
      </c>
      <c r="D49" s="140">
        <v>0.13953062500000002</v>
      </c>
      <c r="E49" s="140">
        <v>0.13953062500000002</v>
      </c>
      <c r="F49" s="140">
        <v>0.13953062500000002</v>
      </c>
      <c r="G49" s="140">
        <v>0.13953062500000002</v>
      </c>
      <c r="H49" s="140">
        <v>0.13953062500000002</v>
      </c>
      <c r="I49" s="140">
        <v>0.13953062500000002</v>
      </c>
      <c r="J49" s="140">
        <v>0.13953062500000002</v>
      </c>
      <c r="K49" s="140">
        <v>0.13953062500000002</v>
      </c>
      <c r="L49" s="140">
        <v>0.13953062500000002</v>
      </c>
      <c r="M49" s="140">
        <v>0.13953062500000002</v>
      </c>
      <c r="N49" s="140">
        <v>0.13953062500000002</v>
      </c>
      <c r="O49" s="140">
        <v>0.13953062500000002</v>
      </c>
      <c r="P49" s="140">
        <v>0.13953062500000002</v>
      </c>
      <c r="Q49" s="140">
        <v>0.13953062500000002</v>
      </c>
      <c r="R49" s="140">
        <v>0.13953062500000002</v>
      </c>
      <c r="S49" s="140">
        <v>0.13953062500000002</v>
      </c>
      <c r="T49" s="140">
        <v>0.13953062500000002</v>
      </c>
      <c r="U49" s="140">
        <v>0.13953062500000002</v>
      </c>
      <c r="V49" s="140">
        <v>0.13953062500000002</v>
      </c>
      <c r="W49" s="140">
        <v>0.13953062500000002</v>
      </c>
      <c r="X49" s="140">
        <v>0.13953062500000002</v>
      </c>
      <c r="Y49" s="140">
        <v>0.13953062500000002</v>
      </c>
      <c r="Z49" s="140">
        <v>0.13953062500000002</v>
      </c>
      <c r="AA49" s="140">
        <v>0.13953062500000002</v>
      </c>
      <c r="AB49" s="140">
        <v>0.13953062500000002</v>
      </c>
      <c r="AC49" s="140">
        <v>0.13953062500000002</v>
      </c>
      <c r="AD49" s="140">
        <v>0.13953062500000002</v>
      </c>
      <c r="AE49" s="140">
        <v>0.13953062500000002</v>
      </c>
      <c r="AF49" s="140">
        <v>0.13953062500000002</v>
      </c>
      <c r="AG49" s="140">
        <v>0.13953062500000002</v>
      </c>
      <c r="AJ49" s="10">
        <v>0.13953062499999994</v>
      </c>
    </row>
    <row r="51" spans="1:36" s="10" customFormat="1" ht="18" customHeight="1">
      <c r="A51" s="5" t="s">
        <v>146</v>
      </c>
      <c r="B51" s="198">
        <v>22155.831607074339</v>
      </c>
      <c r="C51" s="19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6" s="10" customFormat="1" ht="18" customHeight="1">
      <c r="A52" s="5" t="s">
        <v>147</v>
      </c>
      <c r="B52" s="200">
        <v>0.14557448252609337</v>
      </c>
      <c r="C52" s="201" t="e">
        <v>#NUM!</v>
      </c>
      <c r="D52" s="2"/>
      <c r="E52" s="2"/>
      <c r="F52" s="1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6" s="10" customFormat="1" ht="18" customHeight="1">
      <c r="A53" s="5" t="s">
        <v>233</v>
      </c>
      <c r="B53" s="202">
        <v>9</v>
      </c>
      <c r="C53" s="20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6" s="10" customFormat="1" ht="18" customHeight="1">
      <c r="A54" s="5" t="s">
        <v>245</v>
      </c>
      <c r="B54" s="198">
        <v>1.0296828380043197</v>
      </c>
      <c r="C54" s="199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</sheetData>
  <mergeCells count="4">
    <mergeCell ref="B54:C54"/>
    <mergeCell ref="B51:C51"/>
    <mergeCell ref="B52:C52"/>
    <mergeCell ref="B53:C5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54"/>
  <sheetViews>
    <sheetView workbookViewId="0">
      <pane ySplit="2" topLeftCell="A18" activePane="bottomLeft" state="frozen"/>
      <selection pane="bottomLeft" activeCell="A30" sqref="A30"/>
    </sheetView>
  </sheetViews>
  <sheetFormatPr defaultRowHeight="15"/>
  <cols>
    <col min="1" max="1" width="66" style="2" customWidth="1"/>
    <col min="2" max="3" width="12" style="2" bestFit="1" customWidth="1"/>
    <col min="4" max="4" width="14.5703125" style="2" bestFit="1" customWidth="1"/>
    <col min="5" max="9" width="12" style="2" bestFit="1" customWidth="1"/>
    <col min="10" max="30" width="13.140625" style="2" bestFit="1" customWidth="1"/>
    <col min="31" max="32" width="13.85546875" style="2" bestFit="1" customWidth="1"/>
    <col min="33" max="33" width="14.28515625" style="2" bestFit="1" customWidth="1"/>
    <col min="34" max="16384" width="9.140625" style="2"/>
  </cols>
  <sheetData>
    <row r="1" spans="1:33">
      <c r="A1" s="137" t="s">
        <v>266</v>
      </c>
    </row>
    <row r="2" spans="1:33" s="36" customFormat="1" ht="24.95" customHeight="1">
      <c r="A2" s="20"/>
      <c r="B2" s="20">
        <v>2010</v>
      </c>
      <c r="C2" s="20">
        <v>2011</v>
      </c>
      <c r="D2" s="20" t="s">
        <v>204</v>
      </c>
      <c r="E2" s="20">
        <v>2012</v>
      </c>
      <c r="F2" s="20">
        <v>2013</v>
      </c>
      <c r="G2" s="20">
        <v>2014</v>
      </c>
      <c r="H2" s="20">
        <v>2015</v>
      </c>
      <c r="I2" s="20">
        <v>2016</v>
      </c>
      <c r="J2" s="20">
        <v>2017</v>
      </c>
      <c r="K2" s="20">
        <v>2018</v>
      </c>
      <c r="L2" s="20">
        <v>2019</v>
      </c>
      <c r="M2" s="20">
        <v>2020</v>
      </c>
      <c r="N2" s="20">
        <v>2021</v>
      </c>
      <c r="O2" s="20">
        <v>2022</v>
      </c>
      <c r="P2" s="20">
        <v>2023</v>
      </c>
      <c r="Q2" s="20">
        <v>2024</v>
      </c>
      <c r="R2" s="20">
        <v>2025</v>
      </c>
      <c r="S2" s="20">
        <v>2026</v>
      </c>
      <c r="T2" s="20">
        <v>2027</v>
      </c>
      <c r="U2" s="20">
        <v>2028</v>
      </c>
      <c r="V2" s="20">
        <v>2029</v>
      </c>
      <c r="W2" s="20">
        <v>2030</v>
      </c>
      <c r="X2" s="20">
        <v>2031</v>
      </c>
      <c r="Y2" s="20">
        <v>2032</v>
      </c>
      <c r="Z2" s="20">
        <v>2033</v>
      </c>
      <c r="AA2" s="20">
        <v>2034</v>
      </c>
      <c r="AB2" s="20">
        <v>2035</v>
      </c>
      <c r="AC2" s="20">
        <v>2036</v>
      </c>
      <c r="AD2" s="20">
        <v>2037</v>
      </c>
      <c r="AE2" s="20">
        <v>2038</v>
      </c>
      <c r="AF2" s="20">
        <v>2039</v>
      </c>
      <c r="AG2" s="20">
        <v>2040</v>
      </c>
    </row>
    <row r="3" spans="1:33" s="3" customFormat="1" ht="5.099999999999999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" customHeight="1">
      <c r="A4" s="4" t="s">
        <v>110</v>
      </c>
      <c r="B4" s="130">
        <v>64039.464999999997</v>
      </c>
      <c r="C4" s="130">
        <v>101456.42</v>
      </c>
      <c r="D4" s="130">
        <v>245224.56902</v>
      </c>
      <c r="E4" s="130">
        <v>257785.64065962002</v>
      </c>
      <c r="F4" s="130">
        <v>259540.84768006823</v>
      </c>
      <c r="G4" s="130">
        <v>266760.98915815033</v>
      </c>
      <c r="H4" s="130">
        <v>272319.83111385297</v>
      </c>
      <c r="I4" s="130">
        <v>277882.17164188239</v>
      </c>
      <c r="J4" s="130">
        <v>283150.61414728075</v>
      </c>
      <c r="K4" s="130">
        <v>289024.65458524652</v>
      </c>
      <c r="L4" s="130">
        <v>294903.99800528918</v>
      </c>
      <c r="M4" s="130">
        <v>298302.73100651981</v>
      </c>
      <c r="N4" s="130">
        <v>301707.10087088187</v>
      </c>
      <c r="O4" s="130">
        <v>305117.28234113252</v>
      </c>
      <c r="P4" s="130">
        <v>308533.45557705429</v>
      </c>
      <c r="Q4" s="130">
        <v>311955.806323383</v>
      </c>
      <c r="R4" s="130">
        <v>315384.52608294121</v>
      </c>
      <c r="S4" s="130">
        <v>318819.81229513901</v>
      </c>
      <c r="T4" s="130">
        <v>322261.86852000834</v>
      </c>
      <c r="U4" s="130">
        <v>325710.9046279419</v>
      </c>
      <c r="V4" s="130">
        <v>329167.1369953148</v>
      </c>
      <c r="W4" s="130">
        <v>332630.78870616958</v>
      </c>
      <c r="X4" s="130">
        <v>336102.08976015419</v>
      </c>
      <c r="Y4" s="130">
        <v>339581.27728690562</v>
      </c>
      <c r="Z4" s="130">
        <v>343068.59576707968</v>
      </c>
      <c r="AA4" s="130">
        <v>346564.29726023244</v>
      </c>
      <c r="AB4" s="130">
        <v>350068.64163976634</v>
      </c>
      <c r="AC4" s="130">
        <v>353581.8968351591</v>
      </c>
      <c r="AD4" s="130">
        <v>357104.33908170235</v>
      </c>
      <c r="AE4" s="130">
        <v>360636.25317798177</v>
      </c>
      <c r="AF4" s="130">
        <v>364177.93275133922</v>
      </c>
      <c r="AG4" s="130">
        <v>367729.68053156411</v>
      </c>
    </row>
    <row r="5" spans="1:33" ht="18" customHeight="1">
      <c r="A5" s="4" t="s">
        <v>211</v>
      </c>
      <c r="B5" s="130">
        <v>59583.044999999998</v>
      </c>
      <c r="C5" s="130">
        <v>97000</v>
      </c>
      <c r="D5" s="130">
        <v>240630</v>
      </c>
      <c r="E5" s="130">
        <v>253048.64</v>
      </c>
      <c r="F5" s="130">
        <v>254657</v>
      </c>
      <c r="G5" s="130">
        <v>261725.74220000001</v>
      </c>
      <c r="H5" s="130">
        <v>267128.4915</v>
      </c>
      <c r="I5" s="130">
        <v>272529.90049999999</v>
      </c>
      <c r="J5" s="130">
        <v>277632.42259999999</v>
      </c>
      <c r="K5" s="130">
        <v>283335.39910000004</v>
      </c>
      <c r="L5" s="130">
        <v>289038.37560000003</v>
      </c>
      <c r="M5" s="130">
        <v>292255.27430666669</v>
      </c>
      <c r="N5" s="130">
        <v>295472.17301333335</v>
      </c>
      <c r="O5" s="130">
        <v>298689.07172000001</v>
      </c>
      <c r="P5" s="130">
        <v>301905.97042666667</v>
      </c>
      <c r="Q5" s="130">
        <v>305122.86913333333</v>
      </c>
      <c r="R5" s="130">
        <v>308339.76783999999</v>
      </c>
      <c r="S5" s="130">
        <v>311556.66654666665</v>
      </c>
      <c r="T5" s="130">
        <v>314773.56525333331</v>
      </c>
      <c r="U5" s="130">
        <v>317990.46395999996</v>
      </c>
      <c r="V5" s="130">
        <v>321207.36266666662</v>
      </c>
      <c r="W5" s="130">
        <v>324424.26137333334</v>
      </c>
      <c r="X5" s="130">
        <v>327641.16008</v>
      </c>
      <c r="Y5" s="130">
        <v>330858.05878666666</v>
      </c>
      <c r="Z5" s="130">
        <v>334074.95749333332</v>
      </c>
      <c r="AA5" s="130">
        <v>337291.85619999998</v>
      </c>
      <c r="AB5" s="130">
        <v>340508.75490666664</v>
      </c>
      <c r="AC5" s="130">
        <v>343725.6536133333</v>
      </c>
      <c r="AD5" s="130">
        <v>346942.55231999996</v>
      </c>
      <c r="AE5" s="130">
        <v>350159.45102666662</v>
      </c>
      <c r="AF5" s="130">
        <v>353376.34973333328</v>
      </c>
      <c r="AG5" s="130">
        <v>356593.24844</v>
      </c>
    </row>
    <row r="6" spans="1:33" ht="18" customHeight="1">
      <c r="A6" s="4" t="s">
        <v>212</v>
      </c>
      <c r="B6" s="130">
        <v>4456.4199999999983</v>
      </c>
      <c r="C6" s="130">
        <v>4456.4199999999983</v>
      </c>
      <c r="D6" s="130">
        <v>4594.5690199999981</v>
      </c>
      <c r="E6" s="130">
        <v>4737.0006596199974</v>
      </c>
      <c r="F6" s="130">
        <v>4883.8476800682165</v>
      </c>
      <c r="G6" s="130">
        <v>5035.246958150331</v>
      </c>
      <c r="H6" s="130">
        <v>5191.3396138529906</v>
      </c>
      <c r="I6" s="130">
        <v>5352.2711418824329</v>
      </c>
      <c r="J6" s="130">
        <v>5518.1915472807877</v>
      </c>
      <c r="K6" s="130">
        <v>5689.2554852464918</v>
      </c>
      <c r="L6" s="130">
        <v>5865.622405289133</v>
      </c>
      <c r="M6" s="130">
        <v>6047.4566998530954</v>
      </c>
      <c r="N6" s="130">
        <v>6234.9278575485405</v>
      </c>
      <c r="O6" s="130">
        <v>6428.2106211325445</v>
      </c>
      <c r="P6" s="130">
        <v>6627.4851503876525</v>
      </c>
      <c r="Q6" s="130">
        <v>6832.937190049669</v>
      </c>
      <c r="R6" s="130">
        <v>7044.7582429412078</v>
      </c>
      <c r="S6" s="130">
        <v>7263.1457484723842</v>
      </c>
      <c r="T6" s="130">
        <v>7488.3032666750278</v>
      </c>
      <c r="U6" s="130">
        <v>7720.4406679419526</v>
      </c>
      <c r="V6" s="130">
        <v>7959.7743286481527</v>
      </c>
      <c r="W6" s="130">
        <v>8206.5273328362455</v>
      </c>
      <c r="X6" s="130">
        <v>8460.9296801541677</v>
      </c>
      <c r="Y6" s="130">
        <v>8723.2185002389469</v>
      </c>
      <c r="Z6" s="130">
        <v>8993.6382737463537</v>
      </c>
      <c r="AA6" s="130">
        <v>9272.4410602324897</v>
      </c>
      <c r="AB6" s="130">
        <v>9559.8867330996964</v>
      </c>
      <c r="AC6" s="130">
        <v>9856.2432218257854</v>
      </c>
      <c r="AD6" s="130">
        <v>10161.786761702384</v>
      </c>
      <c r="AE6" s="130">
        <v>10476.802151315156</v>
      </c>
      <c r="AF6" s="130">
        <v>10801.583018005926</v>
      </c>
      <c r="AG6" s="130">
        <v>11136.432091564109</v>
      </c>
    </row>
    <row r="7" spans="1:33" ht="18" customHeight="1">
      <c r="A7" s="4" t="s">
        <v>111</v>
      </c>
      <c r="B7" s="130">
        <v>29450.415000000001</v>
      </c>
      <c r="C7" s="130">
        <v>42000</v>
      </c>
      <c r="D7" s="130">
        <v>42000</v>
      </c>
      <c r="E7" s="130">
        <v>44000</v>
      </c>
      <c r="F7" s="130">
        <v>46000</v>
      </c>
      <c r="G7" s="130">
        <v>48000</v>
      </c>
      <c r="H7" s="130">
        <v>50000</v>
      </c>
      <c r="I7" s="130">
        <v>52000</v>
      </c>
      <c r="J7" s="130">
        <v>54000</v>
      </c>
      <c r="K7" s="130">
        <v>56000</v>
      </c>
      <c r="L7" s="130">
        <v>58000</v>
      </c>
      <c r="M7" s="130">
        <v>59797.999999999993</v>
      </c>
      <c r="N7" s="130">
        <v>61651.73799999999</v>
      </c>
      <c r="O7" s="130">
        <v>63562.941877999983</v>
      </c>
      <c r="P7" s="130">
        <v>65533.393076217981</v>
      </c>
      <c r="Q7" s="130">
        <v>67564.928261580731</v>
      </c>
      <c r="R7" s="130">
        <v>69659.441037689729</v>
      </c>
      <c r="S7" s="130">
        <v>71818.883709858099</v>
      </c>
      <c r="T7" s="130">
        <v>74045.269104863692</v>
      </c>
      <c r="U7" s="130">
        <v>76340.672447114455</v>
      </c>
      <c r="V7" s="130">
        <v>78707.233292974997</v>
      </c>
      <c r="W7" s="130">
        <v>81147.15752505722</v>
      </c>
      <c r="X7" s="130">
        <v>83662.719408333985</v>
      </c>
      <c r="Y7" s="130">
        <v>86256.26370999233</v>
      </c>
      <c r="Z7" s="130">
        <v>88930.207885002092</v>
      </c>
      <c r="AA7" s="130">
        <v>91687.044329437151</v>
      </c>
      <c r="AB7" s="130">
        <v>94529.342703649701</v>
      </c>
      <c r="AC7" s="130">
        <v>97459.752327462833</v>
      </c>
      <c r="AD7" s="130">
        <v>100481.00464961417</v>
      </c>
      <c r="AE7" s="130">
        <v>103595.91579375221</v>
      </c>
      <c r="AF7" s="130">
        <v>106807.38918335852</v>
      </c>
      <c r="AG7" s="130">
        <v>110118.41824804262</v>
      </c>
    </row>
    <row r="8" spans="1:33" ht="18" customHeight="1">
      <c r="A8" s="4" t="s">
        <v>113</v>
      </c>
      <c r="B8" s="130">
        <v>-2606.5990000000002</v>
      </c>
      <c r="C8" s="130">
        <v>-2604.0420086634067</v>
      </c>
      <c r="D8" s="130">
        <v>-2083.233606930728</v>
      </c>
      <c r="E8" s="130">
        <v>-2147.8138487455803</v>
      </c>
      <c r="F8" s="130">
        <v>-2214.3960780566931</v>
      </c>
      <c r="G8" s="130">
        <v>-2283.0423564764505</v>
      </c>
      <c r="H8" s="130">
        <v>-2353.8166695272203</v>
      </c>
      <c r="I8" s="130">
        <v>-2426.7849862825638</v>
      </c>
      <c r="J8" s="130">
        <v>-2502.0153208573229</v>
      </c>
      <c r="K8" s="130">
        <v>-2579.5777958038998</v>
      </c>
      <c r="L8" s="130">
        <v>-2659.5447074738204</v>
      </c>
      <c r="M8" s="130">
        <v>-2741.9905934055087</v>
      </c>
      <c r="N8" s="130">
        <v>-2826.9923018010791</v>
      </c>
      <c r="O8" s="130">
        <v>-2914.6290631569123</v>
      </c>
      <c r="P8" s="130">
        <v>-3004.9825641147763</v>
      </c>
      <c r="Q8" s="130">
        <v>-3098.137023602334</v>
      </c>
      <c r="R8" s="130">
        <v>-3194.179271334006</v>
      </c>
      <c r="S8" s="130">
        <v>-3293.1988287453601</v>
      </c>
      <c r="T8" s="130">
        <v>-3395.2879924364661</v>
      </c>
      <c r="U8" s="130">
        <v>-3500.5419202019962</v>
      </c>
      <c r="V8" s="130">
        <v>-3609.0587197282575</v>
      </c>
      <c r="W8" s="130">
        <v>-3720.939540039833</v>
      </c>
      <c r="X8" s="130">
        <v>-3836.2886657810677</v>
      </c>
      <c r="Y8" s="130">
        <v>-3955.2136144202805</v>
      </c>
      <c r="Z8" s="130">
        <v>-4077.825236467309</v>
      </c>
      <c r="AA8" s="130">
        <v>-4204.2378187977956</v>
      </c>
      <c r="AB8" s="130">
        <v>-4334.569191180527</v>
      </c>
      <c r="AC8" s="130">
        <v>-4468.9408361071228</v>
      </c>
      <c r="AD8" s="130">
        <v>-4607.4780020264434</v>
      </c>
      <c r="AE8" s="130">
        <v>-4750.3098200892628</v>
      </c>
      <c r="AF8" s="130">
        <v>-4897.5694245120294</v>
      </c>
      <c r="AG8" s="130">
        <v>-5049.3940766719015</v>
      </c>
    </row>
    <row r="9" spans="1:33" ht="18" customHeight="1">
      <c r="A9" s="4" t="s">
        <v>201</v>
      </c>
      <c r="B9" s="130">
        <v>-38674.372000000003</v>
      </c>
      <c r="C9" s="130">
        <v>-38636.433661900359</v>
      </c>
      <c r="D9" s="130">
        <v>-30909.146929520324</v>
      </c>
      <c r="E9" s="130">
        <v>-31867.330484335453</v>
      </c>
      <c r="F9" s="130">
        <v>-32855.217729349846</v>
      </c>
      <c r="G9" s="130">
        <v>-33873.729478959685</v>
      </c>
      <c r="H9" s="130">
        <v>-34923.815092807432</v>
      </c>
      <c r="I9" s="130">
        <v>-36006.453360684456</v>
      </c>
      <c r="J9" s="130">
        <v>-37122.653414865672</v>
      </c>
      <c r="K9" s="130">
        <v>-38273.455670726507</v>
      </c>
      <c r="L9" s="130">
        <v>-39459.932796519024</v>
      </c>
      <c r="M9" s="130">
        <v>-40683.190713211108</v>
      </c>
      <c r="N9" s="130">
        <v>-41944.369625320651</v>
      </c>
      <c r="O9" s="130">
        <v>-43244.645083705589</v>
      </c>
      <c r="P9" s="130">
        <v>-44585.229081300458</v>
      </c>
      <c r="Q9" s="130">
        <v>-45967.371182820767</v>
      </c>
      <c r="R9" s="130">
        <v>-47392.359689488207</v>
      </c>
      <c r="S9" s="130">
        <v>-48861.522839862337</v>
      </c>
      <c r="T9" s="130">
        <v>-50376.230047898061</v>
      </c>
      <c r="U9" s="130">
        <v>-51937.893179382896</v>
      </c>
      <c r="V9" s="130">
        <v>-53547.967867943764</v>
      </c>
      <c r="W9" s="130">
        <v>-55207.954871850015</v>
      </c>
      <c r="X9" s="130">
        <v>-56919.401472877362</v>
      </c>
      <c r="Y9" s="130">
        <v>-58683.902918536558</v>
      </c>
      <c r="Z9" s="130">
        <v>-60503.103909011188</v>
      </c>
      <c r="AA9" s="130">
        <v>-62378.700130190533</v>
      </c>
      <c r="AB9" s="130">
        <v>-64312.439834226432</v>
      </c>
      <c r="AC9" s="130">
        <v>-66306.125469087448</v>
      </c>
      <c r="AD9" s="130">
        <v>-68361.615358629148</v>
      </c>
      <c r="AE9" s="130">
        <v>-70480.825434746643</v>
      </c>
      <c r="AF9" s="130">
        <v>-72665.73102322378</v>
      </c>
      <c r="AG9" s="130">
        <v>-74918.368684943707</v>
      </c>
    </row>
    <row r="10" spans="1:33" ht="18" customHeight="1">
      <c r="A10" s="4" t="s">
        <v>115</v>
      </c>
      <c r="B10" s="130">
        <v>-87656.93</v>
      </c>
      <c r="C10" s="130">
        <v>-87570.941318732803</v>
      </c>
      <c r="D10" s="130">
        <v>-49548.30818736842</v>
      </c>
      <c r="E10" s="130">
        <v>-51084.305741176839</v>
      </c>
      <c r="F10" s="130">
        <v>-52667.919219153315</v>
      </c>
      <c r="G10" s="130">
        <v>-54300.624714947066</v>
      </c>
      <c r="H10" s="130">
        <v>-55983.944081110421</v>
      </c>
      <c r="I10" s="130">
        <v>-57719.446347624842</v>
      </c>
      <c r="J10" s="130">
        <v>-59508.749184401204</v>
      </c>
      <c r="K10" s="130">
        <v>-61353.520409117635</v>
      </c>
      <c r="L10" s="130">
        <v>-63255.479541800276</v>
      </c>
      <c r="M10" s="130">
        <v>-65216.39940759608</v>
      </c>
      <c r="N10" s="130">
        <v>-67238.107789231552</v>
      </c>
      <c r="O10" s="130">
        <v>-69322.489130697722</v>
      </c>
      <c r="P10" s="130">
        <v>-71471.486293749345</v>
      </c>
      <c r="Q10" s="130">
        <v>-73687.102368855572</v>
      </c>
      <c r="R10" s="130">
        <v>-75971.402542290089</v>
      </c>
      <c r="S10" s="130">
        <v>-78326.516021101081</v>
      </c>
      <c r="T10" s="130">
        <v>-80754.638017755206</v>
      </c>
      <c r="U10" s="130">
        <v>-83258.031796305615</v>
      </c>
      <c r="V10" s="130">
        <v>-85839.030781991081</v>
      </c>
      <c r="W10" s="130">
        <v>-88500.040736232797</v>
      </c>
      <c r="X10" s="130">
        <v>-91243.541999056004</v>
      </c>
      <c r="Y10" s="130">
        <v>-94072.091801026734</v>
      </c>
      <c r="Z10" s="130">
        <v>-96988.32664685855</v>
      </c>
      <c r="AA10" s="130">
        <v>-99994.96477291116</v>
      </c>
      <c r="AB10" s="130">
        <v>-103094.8086808714</v>
      </c>
      <c r="AC10" s="130">
        <v>-106290.7477499784</v>
      </c>
      <c r="AD10" s="130">
        <v>-109585.76093022773</v>
      </c>
      <c r="AE10" s="130">
        <v>-112982.91951906477</v>
      </c>
      <c r="AF10" s="130">
        <v>-116485.39002415577</v>
      </c>
      <c r="AG10" s="130">
        <v>-120096.43711490459</v>
      </c>
    </row>
    <row r="11" spans="1:33" ht="18" customHeight="1">
      <c r="A11" s="4" t="s">
        <v>235</v>
      </c>
      <c r="B11" s="130"/>
      <c r="C11" s="130"/>
      <c r="D11" s="130">
        <v>-20881.46902846</v>
      </c>
      <c r="E11" s="130">
        <v>-21528.794568342259</v>
      </c>
      <c r="F11" s="130">
        <v>-22196.187199960867</v>
      </c>
      <c r="G11" s="130">
        <v>-22884.26900315965</v>
      </c>
      <c r="H11" s="130">
        <v>-23593.681342257598</v>
      </c>
      <c r="I11" s="130">
        <v>-24325.085463867581</v>
      </c>
      <c r="J11" s="130">
        <v>-25079.163113247472</v>
      </c>
      <c r="K11" s="130">
        <v>-25856.617169758141</v>
      </c>
      <c r="L11" s="130">
        <v>-26658.172302020641</v>
      </c>
      <c r="M11" s="130">
        <v>-27484.575643383279</v>
      </c>
      <c r="N11" s="130">
        <v>-28336.59748832816</v>
      </c>
      <c r="O11" s="130">
        <v>-29215.03201046633</v>
      </c>
      <c r="P11" s="130">
        <v>-30120.698002790785</v>
      </c>
      <c r="Q11" s="130">
        <v>-31054.439640877295</v>
      </c>
      <c r="R11" s="130">
        <v>-32017.127269744487</v>
      </c>
      <c r="S11" s="130">
        <v>-33009.658215106567</v>
      </c>
      <c r="T11" s="130">
        <v>-34032.957619774868</v>
      </c>
      <c r="U11" s="130">
        <v>-35087.979305987887</v>
      </c>
      <c r="V11" s="130">
        <v>-36175.70666447351</v>
      </c>
      <c r="W11" s="130">
        <v>-37297.153571072187</v>
      </c>
      <c r="X11" s="130">
        <v>-38453.365331775422</v>
      </c>
      <c r="Y11" s="130">
        <v>-39645.419657060454</v>
      </c>
      <c r="Z11" s="130">
        <v>-40874.427666429328</v>
      </c>
      <c r="AA11" s="130">
        <v>-42141.534924088635</v>
      </c>
      <c r="AB11" s="130">
        <v>-43447.922506735376</v>
      </c>
      <c r="AC11" s="130">
        <v>-44794.808104444171</v>
      </c>
      <c r="AD11" s="130">
        <v>-46183.447155681934</v>
      </c>
      <c r="AE11" s="130">
        <v>-47615.13401750807</v>
      </c>
      <c r="AF11" s="130">
        <v>-49091.203172050817</v>
      </c>
      <c r="AG11" s="130">
        <v>-50613.030470384387</v>
      </c>
    </row>
    <row r="12" spans="1:33" ht="18" customHeight="1">
      <c r="A12" s="4" t="s">
        <v>236</v>
      </c>
      <c r="B12" s="130"/>
      <c r="C12" s="130"/>
      <c r="D12" s="130">
        <v>-4886.4041546600001</v>
      </c>
      <c r="E12" s="130">
        <v>-5037.8826834544598</v>
      </c>
      <c r="F12" s="130">
        <v>-5194.0570466415475</v>
      </c>
      <c r="G12" s="130">
        <v>-5355.0728150874347</v>
      </c>
      <c r="H12" s="130">
        <v>-5521.0800723551447</v>
      </c>
      <c r="I12" s="130">
        <v>-5692.2335545981541</v>
      </c>
      <c r="J12" s="130">
        <v>-5868.6927947906961</v>
      </c>
      <c r="K12" s="130">
        <v>-6050.6222714292071</v>
      </c>
      <c r="L12" s="130">
        <v>-6238.1915618435123</v>
      </c>
      <c r="M12" s="130">
        <v>-6431.5755002606611</v>
      </c>
      <c r="N12" s="130">
        <v>-6630.9543407687406</v>
      </c>
      <c r="O12" s="130">
        <v>-6836.5139253325706</v>
      </c>
      <c r="P12" s="130">
        <v>-7048.4458570178795</v>
      </c>
      <c r="Q12" s="130">
        <v>-7266.9476785854331</v>
      </c>
      <c r="R12" s="130">
        <v>-7492.2230566215812</v>
      </c>
      <c r="S12" s="130">
        <v>-7724.4819713768493</v>
      </c>
      <c r="T12" s="130">
        <v>-7963.940912489531</v>
      </c>
      <c r="U12" s="130">
        <v>-8210.823080776705</v>
      </c>
      <c r="V12" s="130">
        <v>-8465.3585962807829</v>
      </c>
      <c r="W12" s="130">
        <v>-8727.7847127654859</v>
      </c>
      <c r="X12" s="130">
        <v>-8998.3460388612148</v>
      </c>
      <c r="Y12" s="130">
        <v>-9277.294766065912</v>
      </c>
      <c r="Z12" s="130">
        <v>-9564.8909038139536</v>
      </c>
      <c r="AA12" s="130">
        <v>-9861.4025218321858</v>
      </c>
      <c r="AB12" s="130">
        <v>-10167.106000008982</v>
      </c>
      <c r="AC12" s="130">
        <v>-10482.286286009259</v>
      </c>
      <c r="AD12" s="130">
        <v>-10807.237160875546</v>
      </c>
      <c r="AE12" s="130">
        <v>-11142.261512862686</v>
      </c>
      <c r="AF12" s="130">
        <v>-11487.671619761428</v>
      </c>
      <c r="AG12" s="130">
        <v>-11843.789439974031</v>
      </c>
    </row>
    <row r="13" spans="1:33" ht="18" customHeight="1">
      <c r="A13" s="4" t="s">
        <v>237</v>
      </c>
      <c r="B13" s="130"/>
      <c r="C13" s="130"/>
      <c r="D13" s="130">
        <v>-18640.221658970004</v>
      </c>
      <c r="E13" s="130">
        <v>-19218.068530398072</v>
      </c>
      <c r="F13" s="130">
        <v>-19813.82865484041</v>
      </c>
      <c r="G13" s="130">
        <v>-20428.057343140463</v>
      </c>
      <c r="H13" s="130">
        <v>-21061.327120777816</v>
      </c>
      <c r="I13" s="130">
        <v>-21714.228261521926</v>
      </c>
      <c r="J13" s="130">
        <v>-22387.369337629105</v>
      </c>
      <c r="K13" s="130">
        <v>-23081.377787095604</v>
      </c>
      <c r="L13" s="130">
        <v>-23796.900498495565</v>
      </c>
      <c r="M13" s="130">
        <v>-24534.604413948924</v>
      </c>
      <c r="N13" s="130">
        <v>-25295.177150781339</v>
      </c>
      <c r="O13" s="130">
        <v>-26079.327642455559</v>
      </c>
      <c r="P13" s="130">
        <v>-26887.786799371679</v>
      </c>
      <c r="Q13" s="130">
        <v>-27721.308190152198</v>
      </c>
      <c r="R13" s="130">
        <v>-28580.668744046914</v>
      </c>
      <c r="S13" s="130">
        <v>-29466.669475112365</v>
      </c>
      <c r="T13" s="130">
        <v>-30380.136228840845</v>
      </c>
      <c r="U13" s="130">
        <v>-31321.920451934908</v>
      </c>
      <c r="V13" s="130">
        <v>-32292.899985944889</v>
      </c>
      <c r="W13" s="130">
        <v>-33293.979885509179</v>
      </c>
      <c r="X13" s="130">
        <v>-34326.093261959963</v>
      </c>
      <c r="Y13" s="130">
        <v>-35390.202153080718</v>
      </c>
      <c r="Z13" s="130">
        <v>-36487.29841982622</v>
      </c>
      <c r="AA13" s="130">
        <v>-37618.404670840828</v>
      </c>
      <c r="AB13" s="130">
        <v>-38784.575215636891</v>
      </c>
      <c r="AC13" s="130">
        <v>-39986.897047321632</v>
      </c>
      <c r="AD13" s="130">
        <v>-41226.490855788601</v>
      </c>
      <c r="AE13" s="130">
        <v>-42504.512072318044</v>
      </c>
      <c r="AF13" s="130">
        <v>-43822.151946559898</v>
      </c>
      <c r="AG13" s="130">
        <v>-45180.638656903247</v>
      </c>
    </row>
    <row r="14" spans="1:33" ht="18" customHeight="1">
      <c r="A14" s="4" t="s">
        <v>238</v>
      </c>
      <c r="B14" s="130"/>
      <c r="C14" s="130"/>
      <c r="D14" s="130">
        <v>-9194.900670179999</v>
      </c>
      <c r="E14" s="130">
        <v>-9479.9425909555775</v>
      </c>
      <c r="F14" s="130">
        <v>-9773.8208112752</v>
      </c>
      <c r="G14" s="130">
        <v>-10076.809256424731</v>
      </c>
      <c r="H14" s="130">
        <v>-10389.190343373897</v>
      </c>
      <c r="I14" s="130">
        <v>-10711.255244018486</v>
      </c>
      <c r="J14" s="130">
        <v>-11043.304156583059</v>
      </c>
      <c r="K14" s="130">
        <v>-11385.646585437133</v>
      </c>
      <c r="L14" s="130">
        <v>-11738.601629585683</v>
      </c>
      <c r="M14" s="130">
        <v>-12102.498280102838</v>
      </c>
      <c r="N14" s="130">
        <v>-12477.675726786025</v>
      </c>
      <c r="O14" s="130">
        <v>-12864.483674316391</v>
      </c>
      <c r="P14" s="130">
        <v>-13263.282668220198</v>
      </c>
      <c r="Q14" s="130">
        <v>-13674.444430935022</v>
      </c>
      <c r="R14" s="130">
        <v>-14098.352208294007</v>
      </c>
      <c r="S14" s="130">
        <v>-14535.40112675112</v>
      </c>
      <c r="T14" s="130">
        <v>-14985.998561680402</v>
      </c>
      <c r="U14" s="130">
        <v>-15450.564517092494</v>
      </c>
      <c r="V14" s="130">
        <v>-15929.532017122361</v>
      </c>
      <c r="W14" s="130">
        <v>-16423.347509653155</v>
      </c>
      <c r="X14" s="130">
        <v>-16932.471282452399</v>
      </c>
      <c r="Y14" s="130">
        <v>-17457.377892208424</v>
      </c>
      <c r="Z14" s="130">
        <v>-17998.556606866885</v>
      </c>
      <c r="AA14" s="130">
        <v>-18556.511861679755</v>
      </c>
      <c r="AB14" s="130">
        <v>-19131.763729391827</v>
      </c>
      <c r="AC14" s="130">
        <v>-19724.848405002973</v>
      </c>
      <c r="AD14" s="130">
        <v>-20336.318705558064</v>
      </c>
      <c r="AE14" s="130">
        <v>-20966.744585430362</v>
      </c>
      <c r="AF14" s="130">
        <v>-21616.713667578701</v>
      </c>
      <c r="AG14" s="130">
        <v>-22286.831791273638</v>
      </c>
    </row>
    <row r="15" spans="1:33" ht="18" customHeight="1">
      <c r="A15" s="4" t="s">
        <v>227</v>
      </c>
      <c r="B15" s="130"/>
      <c r="C15" s="130"/>
      <c r="D15" s="130">
        <v>-36094.5</v>
      </c>
      <c r="E15" s="130">
        <v>-37957.296000000002</v>
      </c>
      <c r="F15" s="130">
        <v>-38198.549999999996</v>
      </c>
      <c r="G15" s="130">
        <v>-39258.86133</v>
      </c>
      <c r="H15" s="130">
        <v>-40069.273724999999</v>
      </c>
      <c r="I15" s="130">
        <v>-40879.485074999997</v>
      </c>
      <c r="J15" s="130">
        <v>-41644.863389999999</v>
      </c>
      <c r="K15" s="130">
        <v>-42500.309865000003</v>
      </c>
      <c r="L15" s="130">
        <v>-43355.75634</v>
      </c>
      <c r="M15" s="130">
        <v>-43838.291146000003</v>
      </c>
      <c r="N15" s="130">
        <v>-44320.825951999999</v>
      </c>
      <c r="O15" s="130">
        <v>-44803.360758000003</v>
      </c>
      <c r="P15" s="130">
        <v>-45285.895563999999</v>
      </c>
      <c r="Q15" s="130">
        <v>-45768.430369999995</v>
      </c>
      <c r="R15" s="130">
        <v>-46250.965175999998</v>
      </c>
      <c r="S15" s="130">
        <v>-46733.499981999994</v>
      </c>
      <c r="T15" s="130">
        <v>-47216.034787999997</v>
      </c>
      <c r="U15" s="130">
        <v>-47698.569593999993</v>
      </c>
      <c r="V15" s="130">
        <v>-48181.104399999989</v>
      </c>
      <c r="W15" s="130">
        <v>-48663.639206</v>
      </c>
      <c r="X15" s="130">
        <v>-49146.174011999996</v>
      </c>
      <c r="Y15" s="130">
        <v>-49628.708817999999</v>
      </c>
      <c r="Z15" s="130">
        <v>-50111.243623999995</v>
      </c>
      <c r="AA15" s="130">
        <v>-50593.778429999998</v>
      </c>
      <c r="AB15" s="130">
        <v>-51076.313235999995</v>
      </c>
      <c r="AC15" s="130">
        <v>-51558.848041999991</v>
      </c>
      <c r="AD15" s="130">
        <v>-52041.382847999994</v>
      </c>
      <c r="AE15" s="130">
        <v>-52523.91765399999</v>
      </c>
      <c r="AF15" s="130">
        <v>-53006.452459999993</v>
      </c>
      <c r="AG15" s="130">
        <v>-53488.987265999996</v>
      </c>
    </row>
    <row r="16" spans="1:33" s="6" customFormat="1" ht="30" customHeight="1">
      <c r="A16" s="7" t="s">
        <v>149</v>
      </c>
      <c r="B16" s="136">
        <v>-35448.021000000008</v>
      </c>
      <c r="C16" s="136">
        <v>14645.00301070344</v>
      </c>
      <c r="D16" s="136">
        <v>114986.38478391051</v>
      </c>
      <c r="E16" s="136">
        <v>123464.20621221178</v>
      </c>
      <c r="F16" s="136">
        <v>122626.87094079034</v>
      </c>
      <c r="G16" s="136">
        <v>126300.52285995486</v>
      </c>
      <c r="H16" s="136">
        <v>128423.70266664342</v>
      </c>
      <c r="I16" s="136">
        <v>130407.1993482844</v>
      </c>
      <c r="J16" s="136">
        <v>131993.80343490621</v>
      </c>
      <c r="K16" s="136">
        <v>133943.52703087838</v>
      </c>
      <c r="L16" s="136">
        <v>135741.41862755065</v>
      </c>
      <c r="M16" s="136">
        <v>135067.60530861141</v>
      </c>
      <c r="N16" s="136">
        <v>134288.13849586432</v>
      </c>
      <c r="O16" s="136">
        <v>133399.74293100141</v>
      </c>
      <c r="P16" s="136">
        <v>132399.04182270713</v>
      </c>
      <c r="Q16" s="136">
        <v>131282.55369913511</v>
      </c>
      <c r="R16" s="136">
        <v>130046.68916281164</v>
      </c>
      <c r="S16" s="136">
        <v>128687.74754494143</v>
      </c>
      <c r="T16" s="136">
        <v>127201.91345599666</v>
      </c>
      <c r="U16" s="136">
        <v>125585.25322937386</v>
      </c>
      <c r="V16" s="136">
        <v>123833.71125480515</v>
      </c>
      <c r="W16" s="136">
        <v>121943.10619810416</v>
      </c>
      <c r="X16" s="136">
        <v>119909.12710372472</v>
      </c>
      <c r="Y16" s="136">
        <v>117727.32937649888</v>
      </c>
      <c r="Z16" s="136">
        <v>115393.13063880833</v>
      </c>
      <c r="AA16" s="136">
        <v>112901.80645932871</v>
      </c>
      <c r="AB16" s="136">
        <v>110248.48594936464</v>
      </c>
      <c r="AC16" s="136">
        <v>107428.14722267093</v>
      </c>
      <c r="AD16" s="136">
        <v>104435.6127145291</v>
      </c>
      <c r="AE16" s="136">
        <v>101265.54435571411</v>
      </c>
      <c r="AF16" s="136">
        <v>97912.438596855325</v>
      </c>
      <c r="AG16" s="136">
        <v>94370.621278551233</v>
      </c>
    </row>
    <row r="17" spans="1:33" s="3" customFormat="1" ht="5.0999999999999996" customHeight="1">
      <c r="A17" s="2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s="6" customFormat="1" ht="18" customHeight="1">
      <c r="A18" s="4" t="s">
        <v>122</v>
      </c>
      <c r="B18" s="130">
        <v>-32220.19</v>
      </c>
      <c r="C18" s="130">
        <v>-32188.583010703445</v>
      </c>
      <c r="D18" s="130">
        <v>-20392.196133333335</v>
      </c>
      <c r="E18" s="130">
        <v>-21328.528616091957</v>
      </c>
      <c r="F18" s="130">
        <v>-23292.596758949101</v>
      </c>
      <c r="G18" s="130">
        <v>-24667.871055245396</v>
      </c>
      <c r="H18" s="130">
        <v>-26403.578978322319</v>
      </c>
      <c r="I18" s="130">
        <v>-33945.536298322317</v>
      </c>
      <c r="J18" s="130">
        <v>-33945.536298322317</v>
      </c>
      <c r="K18" s="130">
        <v>-33945.536298322317</v>
      </c>
      <c r="L18" s="130">
        <v>-33945.536298322317</v>
      </c>
      <c r="M18" s="130">
        <v>-33945.536298322317</v>
      </c>
      <c r="N18" s="130">
        <v>-33945.536298322317</v>
      </c>
      <c r="O18" s="130">
        <v>-33945.536298322317</v>
      </c>
      <c r="P18" s="130">
        <v>-33945.536298322317</v>
      </c>
      <c r="Q18" s="130">
        <v>-33945.536298322317</v>
      </c>
      <c r="R18" s="130">
        <v>-33945.536298322317</v>
      </c>
      <c r="S18" s="130">
        <v>-33945.536298322317</v>
      </c>
      <c r="T18" s="130">
        <v>-33945.536298322317</v>
      </c>
      <c r="U18" s="130">
        <v>-33945.536298322317</v>
      </c>
      <c r="V18" s="130">
        <v>-33945.536298322317</v>
      </c>
      <c r="W18" s="130">
        <v>-33945.536298322317</v>
      </c>
      <c r="X18" s="130">
        <v>-33945.536298322317</v>
      </c>
      <c r="Y18" s="130">
        <v>-33945.536298322317</v>
      </c>
      <c r="Z18" s="130">
        <v>-33945.536298322317</v>
      </c>
      <c r="AA18" s="130">
        <v>-33945.536298322317</v>
      </c>
      <c r="AB18" s="130">
        <v>-33945.536298322317</v>
      </c>
      <c r="AC18" s="130">
        <v>-33945.536298322317</v>
      </c>
      <c r="AD18" s="130">
        <v>-33945.536298322317</v>
      </c>
      <c r="AE18" s="130">
        <v>-33945.536298322317</v>
      </c>
      <c r="AF18" s="130">
        <v>-33945.536298322317</v>
      </c>
      <c r="AG18" s="130">
        <v>-33945.536298322317</v>
      </c>
    </row>
    <row r="19" spans="1:33" s="6" customFormat="1" ht="30" customHeight="1">
      <c r="A19" s="7" t="s">
        <v>150</v>
      </c>
      <c r="B19" s="136">
        <v>-67668.21100000001</v>
      </c>
      <c r="C19" s="136">
        <v>-17543.580000000005</v>
      </c>
      <c r="D19" s="136">
        <v>94594.188650577184</v>
      </c>
      <c r="E19" s="136">
        <v>102135.67759611981</v>
      </c>
      <c r="F19" s="136">
        <v>99334.274181841232</v>
      </c>
      <c r="G19" s="136">
        <v>101632.65180470946</v>
      </c>
      <c r="H19" s="136">
        <v>102020.12368832111</v>
      </c>
      <c r="I19" s="136">
        <v>96461.663049962081</v>
      </c>
      <c r="J19" s="136">
        <v>98048.267136583891</v>
      </c>
      <c r="K19" s="136">
        <v>99997.990732556063</v>
      </c>
      <c r="L19" s="136">
        <v>101795.88232922833</v>
      </c>
      <c r="M19" s="136">
        <v>101122.06901028909</v>
      </c>
      <c r="N19" s="136">
        <v>100342.602197542</v>
      </c>
      <c r="O19" s="136">
        <v>99454.206632679095</v>
      </c>
      <c r="P19" s="136">
        <v>98453.505524384818</v>
      </c>
      <c r="Q19" s="136">
        <v>97337.017400812794</v>
      </c>
      <c r="R19" s="136">
        <v>96101.152864489326</v>
      </c>
      <c r="S19" s="136">
        <v>94742.211246619117</v>
      </c>
      <c r="T19" s="136">
        <v>93256.377157674346</v>
      </c>
      <c r="U19" s="136">
        <v>91639.716931051546</v>
      </c>
      <c r="V19" s="136">
        <v>89888.174956482835</v>
      </c>
      <c r="W19" s="136">
        <v>87997.56989978184</v>
      </c>
      <c r="X19" s="136">
        <v>85963.590805402404</v>
      </c>
      <c r="Y19" s="136">
        <v>83781.793078176561</v>
      </c>
      <c r="Z19" s="136">
        <v>81447.594340486015</v>
      </c>
      <c r="AA19" s="136">
        <v>78956.270161006396</v>
      </c>
      <c r="AB19" s="136">
        <v>76302.94965104232</v>
      </c>
      <c r="AC19" s="136">
        <v>73482.610924348613</v>
      </c>
      <c r="AD19" s="136">
        <v>70490.076416206779</v>
      </c>
      <c r="AE19" s="136">
        <v>67320.008057391795</v>
      </c>
      <c r="AF19" s="136">
        <v>63966.902298533008</v>
      </c>
      <c r="AG19" s="136">
        <v>60425.084980228916</v>
      </c>
    </row>
    <row r="20" spans="1:33" s="3" customFormat="1" ht="5.0999999999999996" customHeight="1">
      <c r="A20" s="2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s="6" customFormat="1" ht="30" customHeight="1">
      <c r="A21" s="4" t="s">
        <v>126</v>
      </c>
      <c r="B21" s="136">
        <v>-67668.21100000001</v>
      </c>
      <c r="C21" s="136">
        <v>-17543.580000000005</v>
      </c>
      <c r="D21" s="136">
        <v>94594.188650577184</v>
      </c>
      <c r="E21" s="136">
        <v>102135.67759611981</v>
      </c>
      <c r="F21" s="136">
        <v>99334.274181841232</v>
      </c>
      <c r="G21" s="136">
        <v>101632.65180470946</v>
      </c>
      <c r="H21" s="136">
        <v>102020.12368832111</v>
      </c>
      <c r="I21" s="136">
        <v>96461.663049962081</v>
      </c>
      <c r="J21" s="136">
        <v>98048.267136583891</v>
      </c>
      <c r="K21" s="136">
        <v>99997.990732556063</v>
      </c>
      <c r="L21" s="136">
        <v>101795.88232922833</v>
      </c>
      <c r="M21" s="136">
        <v>101122.06901028909</v>
      </c>
      <c r="N21" s="136">
        <v>100342.602197542</v>
      </c>
      <c r="O21" s="136">
        <v>99454.206632679095</v>
      </c>
      <c r="P21" s="136">
        <v>98453.505524384818</v>
      </c>
      <c r="Q21" s="136">
        <v>97337.017400812794</v>
      </c>
      <c r="R21" s="136">
        <v>96101.152864489326</v>
      </c>
      <c r="S21" s="136">
        <v>94742.211246619117</v>
      </c>
      <c r="T21" s="136">
        <v>93256.377157674346</v>
      </c>
      <c r="U21" s="136">
        <v>91639.716931051546</v>
      </c>
      <c r="V21" s="136">
        <v>89888.174956482835</v>
      </c>
      <c r="W21" s="136">
        <v>87997.56989978184</v>
      </c>
      <c r="X21" s="136">
        <v>85963.590805402404</v>
      </c>
      <c r="Y21" s="136">
        <v>83781.793078176561</v>
      </c>
      <c r="Z21" s="136">
        <v>81447.594340486015</v>
      </c>
      <c r="AA21" s="136">
        <v>78956.270161006396</v>
      </c>
      <c r="AB21" s="136">
        <v>76302.94965104232</v>
      </c>
      <c r="AC21" s="136">
        <v>73482.610924348613</v>
      </c>
      <c r="AD21" s="136">
        <v>70490.076416206779</v>
      </c>
      <c r="AE21" s="136">
        <v>67320.008057391795</v>
      </c>
      <c r="AF21" s="136">
        <v>63966.902298533008</v>
      </c>
      <c r="AG21" s="136">
        <v>60425.084980228916</v>
      </c>
    </row>
    <row r="22" spans="1:33" s="3" customFormat="1" ht="5.0999999999999996" customHeight="1">
      <c r="A22" s="2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ht="18" customHeight="1">
      <c r="A23" s="4" t="s">
        <v>127</v>
      </c>
      <c r="B23" s="130">
        <v>-217.17400000000001</v>
      </c>
      <c r="C23" s="130"/>
      <c r="D23" s="130">
        <v>-23648.547162644296</v>
      </c>
      <c r="E23" s="130">
        <v>-25533.919399029954</v>
      </c>
      <c r="F23" s="130">
        <v>-24833.568545460308</v>
      </c>
      <c r="G23" s="130">
        <v>-25408.162951177364</v>
      </c>
      <c r="H23" s="130">
        <v>-25505.030922080277</v>
      </c>
      <c r="I23" s="130">
        <v>-24115.41576249052</v>
      </c>
      <c r="J23" s="130">
        <v>-24512.066784145973</v>
      </c>
      <c r="K23" s="130">
        <v>-24999.497683139016</v>
      </c>
      <c r="L23" s="130">
        <v>-25448.970582307084</v>
      </c>
      <c r="M23" s="130">
        <v>-25280.517252572274</v>
      </c>
      <c r="N23" s="130">
        <v>-25085.6505493855</v>
      </c>
      <c r="O23" s="130">
        <v>-24863.551658169774</v>
      </c>
      <c r="P23" s="130">
        <v>-24613.376381096205</v>
      </c>
      <c r="Q23" s="130">
        <v>-24334.254350203199</v>
      </c>
      <c r="R23" s="130">
        <v>-24025.288216122332</v>
      </c>
      <c r="S23" s="130">
        <v>-23685.552811654779</v>
      </c>
      <c r="T23" s="130">
        <v>-23314.094289418586</v>
      </c>
      <c r="U23" s="130">
        <v>-22909.929232762886</v>
      </c>
      <c r="V23" s="130">
        <v>-22472.043739120709</v>
      </c>
      <c r="W23" s="130">
        <v>-21999.39247494546</v>
      </c>
      <c r="X23" s="130">
        <v>-21490.897701350601</v>
      </c>
      <c r="Y23" s="130">
        <v>-20945.44826954414</v>
      </c>
      <c r="Z23" s="130">
        <v>-20361.898585121504</v>
      </c>
      <c r="AA23" s="130">
        <v>-19739.067540251599</v>
      </c>
      <c r="AB23" s="130">
        <v>-19075.73741276058</v>
      </c>
      <c r="AC23" s="130">
        <v>-18370.652731087153</v>
      </c>
      <c r="AD23" s="130">
        <v>-17622.519104051695</v>
      </c>
      <c r="AE23" s="130">
        <v>-16830.002014347949</v>
      </c>
      <c r="AF23" s="130">
        <v>-15991.725574633252</v>
      </c>
      <c r="AG23" s="130">
        <v>-15106.271245057229</v>
      </c>
    </row>
    <row r="24" spans="1:33" s="6" customFormat="1" ht="30" customHeight="1">
      <c r="A24" s="4" t="s">
        <v>128</v>
      </c>
      <c r="B24" s="136">
        <v>-67885.385000000009</v>
      </c>
      <c r="C24" s="136">
        <v>-17543.580000000005</v>
      </c>
      <c r="D24" s="136">
        <v>70945.64148793288</v>
      </c>
      <c r="E24" s="136">
        <v>76601.758197089861</v>
      </c>
      <c r="F24" s="136">
        <v>74500.705636380924</v>
      </c>
      <c r="G24" s="136">
        <v>76224.488853532093</v>
      </c>
      <c r="H24" s="136">
        <v>76515.092766240836</v>
      </c>
      <c r="I24" s="136">
        <v>72346.24728747156</v>
      </c>
      <c r="J24" s="136">
        <v>73536.200352437911</v>
      </c>
      <c r="K24" s="136">
        <v>74998.49304941704</v>
      </c>
      <c r="L24" s="136">
        <v>76346.911746921251</v>
      </c>
      <c r="M24" s="136">
        <v>75841.551757716821</v>
      </c>
      <c r="N24" s="136">
        <v>75256.951648156508</v>
      </c>
      <c r="O24" s="136">
        <v>74590.654974509322</v>
      </c>
      <c r="P24" s="136">
        <v>73840.129143288621</v>
      </c>
      <c r="Q24" s="136">
        <v>73002.763050609588</v>
      </c>
      <c r="R24" s="136">
        <v>72075.864648366987</v>
      </c>
      <c r="S24" s="136">
        <v>71056.658434964338</v>
      </c>
      <c r="T24" s="136">
        <v>69942.282868255759</v>
      </c>
      <c r="U24" s="136">
        <v>68729.787698288652</v>
      </c>
      <c r="V24" s="136">
        <v>67416.131217362126</v>
      </c>
      <c r="W24" s="136">
        <v>65998.17742483638</v>
      </c>
      <c r="X24" s="136">
        <v>64472.693104051803</v>
      </c>
      <c r="Y24" s="136">
        <v>62836.344808632421</v>
      </c>
      <c r="Z24" s="136">
        <v>61085.695755364512</v>
      </c>
      <c r="AA24" s="136">
        <v>59217.202620754797</v>
      </c>
      <c r="AB24" s="136">
        <v>57227.21223828174</v>
      </c>
      <c r="AC24" s="136">
        <v>55111.95819326146</v>
      </c>
      <c r="AD24" s="136">
        <v>52867.557312155084</v>
      </c>
      <c r="AE24" s="136">
        <v>50490.006043043846</v>
      </c>
      <c r="AF24" s="136">
        <v>47975.176723899756</v>
      </c>
      <c r="AG24" s="136">
        <v>45318.813735171687</v>
      </c>
    </row>
    <row r="27" spans="1:33" s="10" customFormat="1" ht="18" customHeight="1">
      <c r="A27" s="5" t="s">
        <v>130</v>
      </c>
      <c r="B27" s="145"/>
      <c r="C27" s="146"/>
      <c r="D27" s="146">
        <v>611765.88400000008</v>
      </c>
      <c r="E27" s="146">
        <v>27153.642</v>
      </c>
      <c r="F27" s="146">
        <v>54993.907999999996</v>
      </c>
      <c r="G27" s="146">
        <v>37132.406000000003</v>
      </c>
      <c r="H27" s="146">
        <v>45128.406000000003</v>
      </c>
      <c r="I27" s="146">
        <v>188548.93299999999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</row>
    <row r="28" spans="1:33" s="10" customFormat="1" ht="18" customHeight="1">
      <c r="A28" s="5" t="s">
        <v>131</v>
      </c>
      <c r="B28" s="146"/>
      <c r="C28" s="146"/>
      <c r="D28" s="146">
        <v>2577.2766196043431</v>
      </c>
      <c r="E28" s="146">
        <v>2848.4036283737219</v>
      </c>
      <c r="F28" s="146">
        <v>2696.22802894098</v>
      </c>
      <c r="G28" s="146">
        <v>2747.9736483587003</v>
      </c>
      <c r="H28" s="146">
        <v>2728.6299052443487</v>
      </c>
      <c r="I28" s="146">
        <v>2702.1763162007974</v>
      </c>
      <c r="J28" s="146">
        <v>2656.9201921998374</v>
      </c>
      <c r="K28" s="146">
        <v>2627.3160262307874</v>
      </c>
      <c r="L28" s="146">
        <v>2589.9767305102264</v>
      </c>
      <c r="M28" s="146">
        <v>2448.7952696016978</v>
      </c>
      <c r="N28" s="146">
        <v>2299.391667437365</v>
      </c>
      <c r="O28" s="146">
        <v>2141.5110376383072</v>
      </c>
      <c r="P28" s="146">
        <v>1974.8905923478503</v>
      </c>
      <c r="Q28" s="146">
        <v>1799.2593972857549</v>
      </c>
      <c r="R28" s="146">
        <v>1614.3381192090983</v>
      </c>
      <c r="S28" s="146">
        <v>1419.838765544429</v>
      </c>
      <c r="T28" s="146">
        <v>1215.4644159485247</v>
      </c>
      <c r="U28" s="146">
        <v>1000.9089455475093</v>
      </c>
      <c r="V28" s="146">
        <v>775.8567395964335</v>
      </c>
      <c r="W28" s="146">
        <v>539.98239929324177</v>
      </c>
      <c r="X28" s="146">
        <v>292.95043847301417</v>
      </c>
      <c r="Y28" s="146">
        <v>34.414970899725176</v>
      </c>
      <c r="Z28" s="146">
        <v>-235.98061213596839</v>
      </c>
      <c r="AA28" s="146">
        <v>-518.6039742134069</v>
      </c>
      <c r="AB28" s="146">
        <v>-813.83417648287332</v>
      </c>
      <c r="AC28" s="146">
        <v>-1122.0620309903284</v>
      </c>
      <c r="AD28" s="146">
        <v>-1443.6904649551475</v>
      </c>
      <c r="AE28" s="146">
        <v>-1779.1348963405096</v>
      </c>
      <c r="AF28" s="146">
        <v>-2128.8236210664513</v>
      </c>
      <c r="AG28" s="146">
        <v>-2493.1982122265326</v>
      </c>
    </row>
    <row r="29" spans="1:33" s="10" customFormat="1" ht="18" customHeight="1">
      <c r="A29" s="5" t="s">
        <v>242</v>
      </c>
      <c r="B29" s="136"/>
      <c r="C29" s="136"/>
      <c r="D29" s="136">
        <v>-523005.3229983382</v>
      </c>
      <c r="E29" s="136">
        <v>67928.24118480811</v>
      </c>
      <c r="F29" s="136">
        <v>40103.16636638905</v>
      </c>
      <c r="G29" s="136">
        <v>61011.980260418786</v>
      </c>
      <c r="H29" s="136">
        <v>55061.635839318798</v>
      </c>
      <c r="I29" s="136">
        <v>-84959.325730406912</v>
      </c>
      <c r="J29" s="136">
        <v>104824.8164585604</v>
      </c>
      <c r="K29" s="136">
        <v>106316.71332150856</v>
      </c>
      <c r="L29" s="136">
        <v>107702.47131473334</v>
      </c>
      <c r="M29" s="136">
        <v>107338.29278643744</v>
      </c>
      <c r="N29" s="136">
        <v>106903.09627904146</v>
      </c>
      <c r="O29" s="136">
        <v>106394.68023519333</v>
      </c>
      <c r="P29" s="136">
        <v>105810.77484926309</v>
      </c>
      <c r="Q29" s="136">
        <v>105149.03995164615</v>
      </c>
      <c r="R29" s="136">
        <v>104407.0628274802</v>
      </c>
      <c r="S29" s="136">
        <v>103582.35596774223</v>
      </c>
      <c r="T29" s="136">
        <v>102672.35475062956</v>
      </c>
      <c r="U29" s="136">
        <v>101674.41505106346</v>
      </c>
      <c r="V29" s="136">
        <v>100585.81077608801</v>
      </c>
      <c r="W29" s="136">
        <v>99403.731323865461</v>
      </c>
      <c r="X29" s="136">
        <v>98125.278963901117</v>
      </c>
      <c r="Y29" s="136">
        <v>96747.466136055009</v>
      </c>
      <c r="Z29" s="136">
        <v>95267.212665822808</v>
      </c>
      <c r="AA29" s="136">
        <v>93681.342893290523</v>
      </c>
      <c r="AB29" s="136">
        <v>91986.582713086929</v>
      </c>
      <c r="AC29" s="136">
        <v>90179.556522574116</v>
      </c>
      <c r="AD29" s="136">
        <v>88256.784075432544</v>
      </c>
      <c r="AE29" s="136">
        <v>86214.677237706666</v>
      </c>
      <c r="AF29" s="136">
        <v>84049.53664328852</v>
      </c>
      <c r="AG29" s="136">
        <v>81757.548245720536</v>
      </c>
    </row>
    <row r="30" spans="1:33" s="10" customFormat="1" ht="18" customHeight="1">
      <c r="A30" s="166" t="s">
        <v>243</v>
      </c>
      <c r="B30" s="136"/>
      <c r="C30" s="136"/>
      <c r="D30" s="136">
        <v>91337.837621266211</v>
      </c>
      <c r="E30" s="136">
        <v>97930.286813181825</v>
      </c>
      <c r="F30" s="136">
        <v>97793.302395330029</v>
      </c>
      <c r="G30" s="136">
        <v>100892.35990877749</v>
      </c>
      <c r="H30" s="136">
        <v>102918.67174456315</v>
      </c>
      <c r="I30" s="136">
        <v>106291.78358579388</v>
      </c>
      <c r="J30" s="136">
        <v>107481.73665076023</v>
      </c>
      <c r="K30" s="136">
        <v>108944.02934773936</v>
      </c>
      <c r="L30" s="136">
        <v>110292.44804524357</v>
      </c>
      <c r="M30" s="136">
        <v>109787.08805603914</v>
      </c>
      <c r="N30" s="136">
        <v>109202.48794647882</v>
      </c>
      <c r="O30" s="136">
        <v>108536.19127283164</v>
      </c>
      <c r="P30" s="136">
        <v>107785.66544161094</v>
      </c>
      <c r="Q30" s="136">
        <v>106948.29934893191</v>
      </c>
      <c r="R30" s="136">
        <v>106021.4009466893</v>
      </c>
      <c r="S30" s="136">
        <v>105002.19473328665</v>
      </c>
      <c r="T30" s="136">
        <v>103887.81916657808</v>
      </c>
      <c r="U30" s="136">
        <v>102675.32399661097</v>
      </c>
      <c r="V30" s="136">
        <v>101361.66751568444</v>
      </c>
      <c r="W30" s="136">
        <v>99943.713723158697</v>
      </c>
      <c r="X30" s="136">
        <v>98418.229402374127</v>
      </c>
      <c r="Y30" s="136">
        <v>96781.881106954737</v>
      </c>
      <c r="Z30" s="136">
        <v>95031.232053686836</v>
      </c>
      <c r="AA30" s="136">
        <v>93162.738919077121</v>
      </c>
      <c r="AB30" s="136">
        <v>91172.748536604049</v>
      </c>
      <c r="AC30" s="136">
        <v>89057.494491583784</v>
      </c>
      <c r="AD30" s="136">
        <v>86813.093610477401</v>
      </c>
      <c r="AE30" s="136">
        <v>84435.542341366163</v>
      </c>
      <c r="AF30" s="136">
        <v>81920.713022222073</v>
      </c>
      <c r="AG30" s="136">
        <v>79264.350033494004</v>
      </c>
    </row>
    <row r="31" spans="1:33" s="10" customFormat="1" ht="18" customHeight="1">
      <c r="A31" s="166" t="s">
        <v>244</v>
      </c>
      <c r="B31" s="136"/>
      <c r="C31" s="136"/>
      <c r="D31" s="136">
        <v>614343.1606196044</v>
      </c>
      <c r="E31" s="136">
        <v>30002.045628373722</v>
      </c>
      <c r="F31" s="136">
        <v>57690.136028940979</v>
      </c>
      <c r="G31" s="136">
        <v>39880.379648358707</v>
      </c>
      <c r="H31" s="136">
        <v>47857.035905244353</v>
      </c>
      <c r="I31" s="136">
        <v>191251.10931620077</v>
      </c>
      <c r="J31" s="136">
        <v>2656.9201921998374</v>
      </c>
      <c r="K31" s="136">
        <v>2627.3160262307874</v>
      </c>
      <c r="L31" s="136">
        <v>2589.9767305102264</v>
      </c>
      <c r="M31" s="136">
        <v>2448.7952696016978</v>
      </c>
      <c r="N31" s="136">
        <v>2299.391667437365</v>
      </c>
      <c r="O31" s="136">
        <v>2141.5110376383072</v>
      </c>
      <c r="P31" s="136">
        <v>1974.8905923478503</v>
      </c>
      <c r="Q31" s="136">
        <v>1799.2593972857549</v>
      </c>
      <c r="R31" s="136">
        <v>1614.3381192090983</v>
      </c>
      <c r="S31" s="136">
        <v>1419.838765544429</v>
      </c>
      <c r="T31" s="136">
        <v>1215.4644159485247</v>
      </c>
      <c r="U31" s="136">
        <v>1000.9089455475093</v>
      </c>
      <c r="V31" s="136">
        <v>775.8567395964335</v>
      </c>
      <c r="W31" s="136">
        <v>539.98239929324177</v>
      </c>
      <c r="X31" s="136">
        <v>292.95043847301417</v>
      </c>
      <c r="Y31" s="136">
        <v>34.414970899725176</v>
      </c>
      <c r="Z31" s="136">
        <v>-235.98061213596839</v>
      </c>
      <c r="AA31" s="136">
        <v>-518.6039742134069</v>
      </c>
      <c r="AB31" s="136">
        <v>-813.83417648287332</v>
      </c>
      <c r="AC31" s="136">
        <v>-1122.0620309903284</v>
      </c>
      <c r="AD31" s="136">
        <v>-1443.6904649551475</v>
      </c>
      <c r="AE31" s="136">
        <v>-1779.1348963405096</v>
      </c>
      <c r="AF31" s="136">
        <v>-2128.8236210664513</v>
      </c>
      <c r="AG31" s="136">
        <v>-2493.1982122265326</v>
      </c>
    </row>
    <row r="32" spans="1:33" s="10" customFormat="1" ht="5.0999999999999996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6" s="10" customFormat="1" ht="18" customHeight="1">
      <c r="A33" s="5" t="s">
        <v>132</v>
      </c>
      <c r="B33" s="146">
        <v>1.1395306249999999</v>
      </c>
      <c r="C33" s="146">
        <v>1.1395306249999999</v>
      </c>
      <c r="D33" s="146">
        <v>1.1395306249999999</v>
      </c>
      <c r="E33" s="146">
        <v>1.1395306249999999</v>
      </c>
      <c r="F33" s="146">
        <v>1.1395306249999999</v>
      </c>
      <c r="G33" s="146">
        <v>1.1395306249999999</v>
      </c>
      <c r="H33" s="146">
        <v>1.1395306249999999</v>
      </c>
      <c r="I33" s="146">
        <v>1.1395306249999999</v>
      </c>
      <c r="J33" s="146">
        <v>1.1395306249999999</v>
      </c>
      <c r="K33" s="146">
        <v>1.1395306249999999</v>
      </c>
      <c r="L33" s="146">
        <v>1.1395306249999999</v>
      </c>
      <c r="M33" s="146">
        <v>1.1395306249999999</v>
      </c>
      <c r="N33" s="146">
        <v>1.1395306249999999</v>
      </c>
      <c r="O33" s="146">
        <v>1.1395306249999999</v>
      </c>
      <c r="P33" s="146">
        <v>1.1395306249999999</v>
      </c>
      <c r="Q33" s="146">
        <v>1.1395306249999999</v>
      </c>
      <c r="R33" s="146">
        <v>1.1395306249999999</v>
      </c>
      <c r="S33" s="146">
        <v>1.1395306249999999</v>
      </c>
      <c r="T33" s="146">
        <v>1.1395306249999999</v>
      </c>
      <c r="U33" s="146">
        <v>1.1395306249999999</v>
      </c>
      <c r="V33" s="146">
        <v>1.1395306249999999</v>
      </c>
      <c r="W33" s="146">
        <v>1.1395306249999999</v>
      </c>
      <c r="X33" s="146">
        <v>1.1395306249999999</v>
      </c>
      <c r="Y33" s="146">
        <v>1.1395306249999999</v>
      </c>
      <c r="Z33" s="146">
        <v>1.1395306249999999</v>
      </c>
      <c r="AA33" s="146">
        <v>1.1395306249999999</v>
      </c>
      <c r="AB33" s="146">
        <v>1.1395306249999999</v>
      </c>
      <c r="AC33" s="146">
        <v>1.1395306249999999</v>
      </c>
      <c r="AD33" s="146">
        <v>1.1395306249999999</v>
      </c>
      <c r="AE33" s="146">
        <v>1.1395306249999999</v>
      </c>
      <c r="AF33" s="146">
        <v>1.1395306249999999</v>
      </c>
      <c r="AG33" s="146">
        <v>1.1395306249999999</v>
      </c>
    </row>
    <row r="34" spans="1:36" s="10" customFormat="1" ht="18" customHeight="1">
      <c r="A34" s="5" t="s">
        <v>133</v>
      </c>
      <c r="B34" s="146">
        <v>0</v>
      </c>
      <c r="C34" s="146">
        <v>0</v>
      </c>
      <c r="D34" s="146">
        <v>-458965.5701428281</v>
      </c>
      <c r="E34" s="146">
        <v>59610.720146119915</v>
      </c>
      <c r="F34" s="146">
        <v>35192.706090184329</v>
      </c>
      <c r="G34" s="146">
        <v>53541.32563169927</v>
      </c>
      <c r="H34" s="146">
        <v>48319.575298223164</v>
      </c>
      <c r="I34" s="146">
        <v>-74556.421623514441</v>
      </c>
      <c r="J34" s="146">
        <v>91989.468434479684</v>
      </c>
      <c r="K34" s="146">
        <v>93298.688941781249</v>
      </c>
      <c r="L34" s="146">
        <v>94514.766827555286</v>
      </c>
      <c r="M34" s="146">
        <v>94195.180394065712</v>
      </c>
      <c r="N34" s="146">
        <v>93813.271827636461</v>
      </c>
      <c r="O34" s="146">
        <v>93367.109142146437</v>
      </c>
      <c r="P34" s="146">
        <v>92854.700459904794</v>
      </c>
      <c r="Q34" s="146">
        <v>92273.992155012209</v>
      </c>
      <c r="R34" s="146">
        <v>91622.866939166473</v>
      </c>
      <c r="S34" s="146">
        <v>90899.141888128055</v>
      </c>
      <c r="T34" s="146">
        <v>90100.566407006016</v>
      </c>
      <c r="U34" s="146">
        <v>89224.820132467677</v>
      </c>
      <c r="V34" s="146">
        <v>88269.510769917237</v>
      </c>
      <c r="W34" s="146">
        <v>87232.171863626281</v>
      </c>
      <c r="X34" s="146">
        <v>86110.260497738811</v>
      </c>
      <c r="Y34" s="146">
        <v>84901.154926007381</v>
      </c>
      <c r="Z34" s="146">
        <v>83602.152128050802</v>
      </c>
      <c r="AA34" s="146">
        <v>82210.465289856103</v>
      </c>
      <c r="AB34" s="146">
        <v>80723.221206175949</v>
      </c>
      <c r="AC34" s="146">
        <v>79137.457602400216</v>
      </c>
      <c r="AD34" s="146">
        <v>77450.120373405982</v>
      </c>
      <c r="AE34" s="146">
        <v>75658.060736811414</v>
      </c>
      <c r="AF34" s="146">
        <v>73758.032297981044</v>
      </c>
      <c r="AG34" s="146">
        <v>71746.688024045463</v>
      </c>
    </row>
    <row r="35" spans="1:36" s="10" customFormat="1" ht="5.0999999999999996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6" s="10" customFormat="1" ht="18" customHeight="1">
      <c r="A36" s="5" t="s">
        <v>134</v>
      </c>
      <c r="B36" s="145">
        <v>0</v>
      </c>
      <c r="C36" s="148">
        <v>0</v>
      </c>
      <c r="D36" s="148">
        <v>-458965.5701428281</v>
      </c>
      <c r="E36" s="148">
        <v>-399354.84999670822</v>
      </c>
      <c r="F36" s="148">
        <v>-364162.14390652388</v>
      </c>
      <c r="G36" s="148">
        <v>-310620.81827482459</v>
      </c>
      <c r="H36" s="148">
        <v>-262301.24297660141</v>
      </c>
      <c r="I36" s="148">
        <v>-336857.66460011585</v>
      </c>
      <c r="J36" s="148">
        <v>-244868.19616563618</v>
      </c>
      <c r="K36" s="148">
        <v>-151569.50722385495</v>
      </c>
      <c r="L36" s="148">
        <v>-57054.740396299661</v>
      </c>
      <c r="M36" s="148">
        <v>37140.439997766051</v>
      </c>
      <c r="N36" s="148">
        <v>130953.71182540251</v>
      </c>
      <c r="O36" s="148">
        <v>224320.82096754893</v>
      </c>
      <c r="P36" s="148">
        <v>317175.52142745373</v>
      </c>
      <c r="Q36" s="148">
        <v>409449.51358246594</v>
      </c>
      <c r="R36" s="148">
        <v>501072.38052163238</v>
      </c>
      <c r="S36" s="148">
        <v>591971.52240976039</v>
      </c>
      <c r="T36" s="148">
        <v>682072.08881676639</v>
      </c>
      <c r="U36" s="148">
        <v>771296.90894923406</v>
      </c>
      <c r="V36" s="148">
        <v>859566.41971915134</v>
      </c>
      <c r="W36" s="148">
        <v>946798.59158277768</v>
      </c>
      <c r="X36" s="148">
        <v>1032908.8520805165</v>
      </c>
      <c r="Y36" s="148">
        <v>1117810.0070065239</v>
      </c>
      <c r="Z36" s="148">
        <v>1201412.1591345747</v>
      </c>
      <c r="AA36" s="148">
        <v>1283622.6244244308</v>
      </c>
      <c r="AB36" s="148">
        <v>1364345.8456306066</v>
      </c>
      <c r="AC36" s="148">
        <v>1443483.303233007</v>
      </c>
      <c r="AD36" s="148">
        <v>1520933.423606413</v>
      </c>
      <c r="AE36" s="148">
        <v>1596591.4843432244</v>
      </c>
      <c r="AF36" s="148">
        <v>1670349.5166412054</v>
      </c>
      <c r="AG36" s="148">
        <v>1742096.2046652508</v>
      </c>
    </row>
    <row r="37" spans="1:36" ht="5.0999999999999996" customHeight="1"/>
    <row r="38" spans="1:36" s="10" customFormat="1" ht="18" customHeight="1">
      <c r="A38" s="5" t="s">
        <v>135</v>
      </c>
      <c r="B38" s="149">
        <v>0.25</v>
      </c>
      <c r="C38" s="149">
        <v>0.25</v>
      </c>
      <c r="D38" s="149">
        <v>0.25</v>
      </c>
      <c r="E38" s="149">
        <v>0.25</v>
      </c>
      <c r="F38" s="149">
        <v>0.25</v>
      </c>
      <c r="G38" s="149">
        <v>0.25</v>
      </c>
      <c r="H38" s="149">
        <v>0.25</v>
      </c>
      <c r="I38" s="149">
        <v>0.25</v>
      </c>
      <c r="J38" s="149">
        <v>0.25</v>
      </c>
      <c r="K38" s="149">
        <v>0.25</v>
      </c>
      <c r="L38" s="149">
        <v>0.25</v>
      </c>
      <c r="M38" s="149">
        <v>0.25</v>
      </c>
      <c r="N38" s="149">
        <v>0.25</v>
      </c>
      <c r="O38" s="149">
        <v>0.25</v>
      </c>
      <c r="P38" s="149">
        <v>0.25</v>
      </c>
      <c r="Q38" s="149">
        <v>0.25</v>
      </c>
      <c r="R38" s="149">
        <v>0.25</v>
      </c>
      <c r="S38" s="149">
        <v>0.25</v>
      </c>
      <c r="T38" s="149">
        <v>0.25</v>
      </c>
      <c r="U38" s="149">
        <v>0.25</v>
      </c>
      <c r="V38" s="149">
        <v>0.25</v>
      </c>
      <c r="W38" s="149">
        <v>0.25</v>
      </c>
      <c r="X38" s="149">
        <v>0.25</v>
      </c>
      <c r="Y38" s="149">
        <v>0.25</v>
      </c>
      <c r="Z38" s="149">
        <v>0.25</v>
      </c>
      <c r="AA38" s="149">
        <v>0.25</v>
      </c>
      <c r="AB38" s="149">
        <v>0.25</v>
      </c>
      <c r="AC38" s="149">
        <v>0.25</v>
      </c>
      <c r="AD38" s="149">
        <v>0.25</v>
      </c>
      <c r="AE38" s="149">
        <v>0.25</v>
      </c>
      <c r="AF38" s="149">
        <v>0.25</v>
      </c>
      <c r="AG38" s="149">
        <v>0.25</v>
      </c>
    </row>
    <row r="39" spans="1:36" s="10" customFormat="1" ht="18" customHeight="1">
      <c r="A39" s="5" t="s">
        <v>136</v>
      </c>
      <c r="B39" s="149">
        <v>0.75</v>
      </c>
      <c r="C39" s="149">
        <v>0.75</v>
      </c>
      <c r="D39" s="149">
        <v>0.75</v>
      </c>
      <c r="E39" s="149">
        <v>0.75</v>
      </c>
      <c r="F39" s="149">
        <v>0.75</v>
      </c>
      <c r="G39" s="149">
        <v>0.75</v>
      </c>
      <c r="H39" s="149">
        <v>0.75</v>
      </c>
      <c r="I39" s="149">
        <v>0.75</v>
      </c>
      <c r="J39" s="149">
        <v>0.75</v>
      </c>
      <c r="K39" s="149">
        <v>0.75</v>
      </c>
      <c r="L39" s="149">
        <v>0.75</v>
      </c>
      <c r="M39" s="149">
        <v>0.75</v>
      </c>
      <c r="N39" s="149">
        <v>0.75</v>
      </c>
      <c r="O39" s="149">
        <v>0.75</v>
      </c>
      <c r="P39" s="149">
        <v>0.75</v>
      </c>
      <c r="Q39" s="149">
        <v>0.75</v>
      </c>
      <c r="R39" s="149">
        <v>0.75</v>
      </c>
      <c r="S39" s="149">
        <v>0.75</v>
      </c>
      <c r="T39" s="149">
        <v>0.75</v>
      </c>
      <c r="U39" s="149">
        <v>0.75</v>
      </c>
      <c r="V39" s="149">
        <v>0.75</v>
      </c>
      <c r="W39" s="149">
        <v>0.75</v>
      </c>
      <c r="X39" s="149">
        <v>0.75</v>
      </c>
      <c r="Y39" s="149">
        <v>0.75</v>
      </c>
      <c r="Z39" s="149">
        <v>0.75</v>
      </c>
      <c r="AA39" s="149">
        <v>0.75</v>
      </c>
      <c r="AB39" s="149">
        <v>0.75</v>
      </c>
      <c r="AC39" s="149">
        <v>0.75</v>
      </c>
      <c r="AD39" s="149">
        <v>0.75</v>
      </c>
      <c r="AE39" s="149">
        <v>0.75</v>
      </c>
      <c r="AF39" s="149">
        <v>0.75</v>
      </c>
      <c r="AG39" s="149">
        <v>0.75</v>
      </c>
    </row>
    <row r="40" spans="1:36" s="10" customFormat="1" ht="18" customHeight="1">
      <c r="A40" s="5" t="s">
        <v>137</v>
      </c>
      <c r="B40" s="150">
        <v>2.4895E-2</v>
      </c>
      <c r="C40" s="150">
        <v>2.4895E-2</v>
      </c>
      <c r="D40" s="150">
        <v>2.4895E-2</v>
      </c>
      <c r="E40" s="150">
        <v>2.4895E-2</v>
      </c>
      <c r="F40" s="150">
        <v>2.4895E-2</v>
      </c>
      <c r="G40" s="150">
        <v>2.4895E-2</v>
      </c>
      <c r="H40" s="150">
        <v>2.4895E-2</v>
      </c>
      <c r="I40" s="150">
        <v>2.4895E-2</v>
      </c>
      <c r="J40" s="150">
        <v>2.4895E-2</v>
      </c>
      <c r="K40" s="150">
        <v>2.4895E-2</v>
      </c>
      <c r="L40" s="150">
        <v>2.4895E-2</v>
      </c>
      <c r="M40" s="150">
        <v>2.4895E-2</v>
      </c>
      <c r="N40" s="150">
        <v>2.4895E-2</v>
      </c>
      <c r="O40" s="150">
        <v>2.4895E-2</v>
      </c>
      <c r="P40" s="150">
        <v>2.4895E-2</v>
      </c>
      <c r="Q40" s="150">
        <v>2.4895E-2</v>
      </c>
      <c r="R40" s="150">
        <v>2.4895E-2</v>
      </c>
      <c r="S40" s="150">
        <v>2.4895E-2</v>
      </c>
      <c r="T40" s="150">
        <v>2.4895E-2</v>
      </c>
      <c r="U40" s="150">
        <v>2.4895E-2</v>
      </c>
      <c r="V40" s="150">
        <v>2.4895E-2</v>
      </c>
      <c r="W40" s="150">
        <v>2.4895E-2</v>
      </c>
      <c r="X40" s="150">
        <v>2.4895E-2</v>
      </c>
      <c r="Y40" s="150">
        <v>2.4895E-2</v>
      </c>
      <c r="Z40" s="150">
        <v>2.4895E-2</v>
      </c>
      <c r="AA40" s="150">
        <v>2.4895E-2</v>
      </c>
      <c r="AB40" s="150">
        <v>2.4895E-2</v>
      </c>
      <c r="AC40" s="150">
        <v>2.4895E-2</v>
      </c>
      <c r="AD40" s="150">
        <v>2.4895E-2</v>
      </c>
      <c r="AE40" s="150">
        <v>2.4895E-2</v>
      </c>
      <c r="AF40" s="150">
        <v>2.4895E-2</v>
      </c>
      <c r="AG40" s="150">
        <v>2.4895E-2</v>
      </c>
    </row>
    <row r="41" spans="1:36" s="10" customFormat="1" ht="18" customHeight="1">
      <c r="A41" s="5" t="s">
        <v>138</v>
      </c>
      <c r="B41" s="151">
        <v>0.12</v>
      </c>
      <c r="C41" s="151">
        <v>0.12</v>
      </c>
      <c r="D41" s="151">
        <v>0.12</v>
      </c>
      <c r="E41" s="151">
        <v>0.12</v>
      </c>
      <c r="F41" s="151">
        <v>0.12</v>
      </c>
      <c r="G41" s="151">
        <v>0.12</v>
      </c>
      <c r="H41" s="151">
        <v>0.12</v>
      </c>
      <c r="I41" s="151">
        <v>0.12</v>
      </c>
      <c r="J41" s="151">
        <v>0.12</v>
      </c>
      <c r="K41" s="151">
        <v>0.12</v>
      </c>
      <c r="L41" s="151">
        <v>0.12</v>
      </c>
      <c r="M41" s="151">
        <v>0.12</v>
      </c>
      <c r="N41" s="151">
        <v>0.12</v>
      </c>
      <c r="O41" s="151">
        <v>0.12</v>
      </c>
      <c r="P41" s="151">
        <v>0.12</v>
      </c>
      <c r="Q41" s="151">
        <v>0.12</v>
      </c>
      <c r="R41" s="151">
        <v>0.12</v>
      </c>
      <c r="S41" s="151">
        <v>0.12</v>
      </c>
      <c r="T41" s="151">
        <v>0.12</v>
      </c>
      <c r="U41" s="151">
        <v>0.12</v>
      </c>
      <c r="V41" s="151">
        <v>0.12</v>
      </c>
      <c r="W41" s="151">
        <v>0.12</v>
      </c>
      <c r="X41" s="151">
        <v>0.12</v>
      </c>
      <c r="Y41" s="151">
        <v>0.12</v>
      </c>
      <c r="Z41" s="151">
        <v>0.12</v>
      </c>
      <c r="AA41" s="151">
        <v>0.12</v>
      </c>
      <c r="AB41" s="151">
        <v>0.12</v>
      </c>
      <c r="AC41" s="151">
        <v>0.12</v>
      </c>
      <c r="AD41" s="151">
        <v>0.12</v>
      </c>
      <c r="AE41" s="151">
        <v>0.12</v>
      </c>
      <c r="AF41" s="151">
        <v>0.12</v>
      </c>
      <c r="AG41" s="151">
        <v>0.12</v>
      </c>
    </row>
    <row r="42" spans="1:36" s="10" customFormat="1" ht="18" customHeight="1">
      <c r="A42" s="5" t="s">
        <v>139</v>
      </c>
      <c r="B42" s="129">
        <v>1.08</v>
      </c>
      <c r="C42" s="129">
        <v>1.08</v>
      </c>
      <c r="D42" s="129">
        <v>1.08</v>
      </c>
      <c r="E42" s="129">
        <v>1.08</v>
      </c>
      <c r="F42" s="129">
        <v>1.08</v>
      </c>
      <c r="G42" s="129">
        <v>1.08</v>
      </c>
      <c r="H42" s="129">
        <v>1.08</v>
      </c>
      <c r="I42" s="129">
        <v>1.08</v>
      </c>
      <c r="J42" s="129">
        <v>1.08</v>
      </c>
      <c r="K42" s="129">
        <v>1.08</v>
      </c>
      <c r="L42" s="129">
        <v>1.08</v>
      </c>
      <c r="M42" s="129">
        <v>1.08</v>
      </c>
      <c r="N42" s="129">
        <v>1.08</v>
      </c>
      <c r="O42" s="129">
        <v>1.08</v>
      </c>
      <c r="P42" s="129">
        <v>1.08</v>
      </c>
      <c r="Q42" s="129">
        <v>1.08</v>
      </c>
      <c r="R42" s="129">
        <v>1.08</v>
      </c>
      <c r="S42" s="129">
        <v>1.08</v>
      </c>
      <c r="T42" s="129">
        <v>1.08</v>
      </c>
      <c r="U42" s="129">
        <v>1.08</v>
      </c>
      <c r="V42" s="129">
        <v>1.08</v>
      </c>
      <c r="W42" s="129">
        <v>1.08</v>
      </c>
      <c r="X42" s="129">
        <v>1.08</v>
      </c>
      <c r="Y42" s="129">
        <v>1.08</v>
      </c>
      <c r="Z42" s="129">
        <v>1.08</v>
      </c>
      <c r="AA42" s="129">
        <v>1.08</v>
      </c>
      <c r="AB42" s="129">
        <v>1.08</v>
      </c>
      <c r="AC42" s="129">
        <v>1.08</v>
      </c>
      <c r="AD42" s="129">
        <v>1.08</v>
      </c>
      <c r="AE42" s="129">
        <v>1.08</v>
      </c>
      <c r="AF42" s="129">
        <v>1.08</v>
      </c>
      <c r="AG42" s="129">
        <v>1.08</v>
      </c>
    </row>
    <row r="43" spans="1:36" s="10" customFormat="1" ht="18" customHeight="1">
      <c r="A43" s="5" t="s">
        <v>140</v>
      </c>
      <c r="B43" s="145"/>
      <c r="C43" s="146"/>
      <c r="D43" s="152">
        <v>3.5000000000000003E-2</v>
      </c>
      <c r="E43" s="152">
        <v>3.1E-2</v>
      </c>
      <c r="F43" s="152">
        <v>3.1E-2</v>
      </c>
      <c r="G43" s="152">
        <v>3.1E-2</v>
      </c>
      <c r="H43" s="152">
        <v>3.1E-2</v>
      </c>
      <c r="I43" s="152">
        <v>3.1E-2</v>
      </c>
      <c r="J43" s="152">
        <v>3.1E-2</v>
      </c>
      <c r="K43" s="152">
        <v>3.1E-2</v>
      </c>
      <c r="L43" s="152">
        <v>3.1E-2</v>
      </c>
      <c r="M43" s="152">
        <v>3.1E-2</v>
      </c>
      <c r="N43" s="152">
        <v>3.1E-2</v>
      </c>
      <c r="O43" s="152">
        <v>3.1E-2</v>
      </c>
      <c r="P43" s="152">
        <v>3.1E-2</v>
      </c>
      <c r="Q43" s="152">
        <v>3.1E-2</v>
      </c>
      <c r="R43" s="152">
        <v>3.1E-2</v>
      </c>
      <c r="S43" s="152">
        <v>3.1E-2</v>
      </c>
      <c r="T43" s="152">
        <v>3.1E-2</v>
      </c>
      <c r="U43" s="152">
        <v>3.1E-2</v>
      </c>
      <c r="V43" s="152">
        <v>3.1E-2</v>
      </c>
      <c r="W43" s="152">
        <v>3.1E-2</v>
      </c>
      <c r="X43" s="152">
        <v>3.1E-2</v>
      </c>
      <c r="Y43" s="152">
        <v>3.1E-2</v>
      </c>
      <c r="Z43" s="152">
        <v>3.1E-2</v>
      </c>
      <c r="AA43" s="152">
        <v>3.1E-2</v>
      </c>
      <c r="AB43" s="152">
        <v>3.1E-2</v>
      </c>
      <c r="AC43" s="152">
        <v>3.1E-2</v>
      </c>
      <c r="AD43" s="152">
        <v>3.1E-2</v>
      </c>
      <c r="AE43" s="152">
        <v>3.1E-2</v>
      </c>
      <c r="AF43" s="152">
        <v>3.1E-2</v>
      </c>
      <c r="AG43" s="152">
        <v>3.1E-2</v>
      </c>
    </row>
    <row r="44" spans="1:36" ht="5.0999999999999996" customHeight="1"/>
    <row r="45" spans="1:36" s="10" customFormat="1" ht="18" customHeight="1">
      <c r="A45" s="5" t="s">
        <v>141</v>
      </c>
      <c r="B45" s="149">
        <v>4.9790000000000001E-2</v>
      </c>
      <c r="C45" s="149">
        <v>4.9790000000000001E-2</v>
      </c>
      <c r="D45" s="149">
        <v>4.9790000000000001E-2</v>
      </c>
      <c r="E45" s="149">
        <v>4.9790000000000001E-2</v>
      </c>
      <c r="F45" s="149">
        <v>4.9790000000000001E-2</v>
      </c>
      <c r="G45" s="149">
        <v>4.9790000000000001E-2</v>
      </c>
      <c r="H45" s="149">
        <v>4.9790000000000001E-2</v>
      </c>
      <c r="I45" s="149">
        <v>4.9790000000000001E-2</v>
      </c>
      <c r="J45" s="149">
        <v>4.9790000000000001E-2</v>
      </c>
      <c r="K45" s="149">
        <v>4.9790000000000001E-2</v>
      </c>
      <c r="L45" s="149">
        <v>4.9790000000000001E-2</v>
      </c>
      <c r="M45" s="149">
        <v>4.9790000000000001E-2</v>
      </c>
      <c r="N45" s="149">
        <v>4.9790000000000001E-2</v>
      </c>
      <c r="O45" s="149">
        <v>4.9790000000000001E-2</v>
      </c>
      <c r="P45" s="149">
        <v>4.9790000000000001E-2</v>
      </c>
      <c r="Q45" s="149">
        <v>4.9790000000000001E-2</v>
      </c>
      <c r="R45" s="149">
        <v>4.9790000000000001E-2</v>
      </c>
      <c r="S45" s="149">
        <v>4.9790000000000001E-2</v>
      </c>
      <c r="T45" s="149">
        <v>4.9790000000000001E-2</v>
      </c>
      <c r="U45" s="149">
        <v>4.9790000000000001E-2</v>
      </c>
      <c r="V45" s="149">
        <v>4.9790000000000001E-2</v>
      </c>
      <c r="W45" s="149">
        <v>4.9790000000000001E-2</v>
      </c>
      <c r="X45" s="149">
        <v>4.9790000000000001E-2</v>
      </c>
      <c r="Y45" s="149">
        <v>4.9790000000000001E-2</v>
      </c>
      <c r="Z45" s="149">
        <v>4.9790000000000001E-2</v>
      </c>
      <c r="AA45" s="149">
        <v>4.9790000000000001E-2</v>
      </c>
      <c r="AB45" s="149">
        <v>4.9790000000000001E-2</v>
      </c>
      <c r="AC45" s="149">
        <v>4.9790000000000001E-2</v>
      </c>
      <c r="AD45" s="149">
        <v>4.9790000000000001E-2</v>
      </c>
      <c r="AE45" s="149">
        <v>4.9790000000000001E-2</v>
      </c>
      <c r="AF45" s="149">
        <v>4.9790000000000001E-2</v>
      </c>
      <c r="AG45" s="149">
        <v>4.9790000000000001E-2</v>
      </c>
    </row>
    <row r="46" spans="1:36" s="10" customFormat="1" ht="18" customHeight="1">
      <c r="A46" s="5" t="s">
        <v>142</v>
      </c>
      <c r="B46" s="129">
        <v>3.5100000000000002</v>
      </c>
      <c r="C46" s="129">
        <v>3.5100000000000002</v>
      </c>
      <c r="D46" s="129">
        <v>3.5100000000000002</v>
      </c>
      <c r="E46" s="129">
        <v>3.5100000000000002</v>
      </c>
      <c r="F46" s="129">
        <v>3.5100000000000002</v>
      </c>
      <c r="G46" s="129">
        <v>3.5100000000000002</v>
      </c>
      <c r="H46" s="129">
        <v>3.5100000000000002</v>
      </c>
      <c r="I46" s="129">
        <v>3.5100000000000002</v>
      </c>
      <c r="J46" s="129">
        <v>3.5100000000000002</v>
      </c>
      <c r="K46" s="129">
        <v>3.5100000000000002</v>
      </c>
      <c r="L46" s="129">
        <v>3.5100000000000002</v>
      </c>
      <c r="M46" s="129">
        <v>3.5100000000000002</v>
      </c>
      <c r="N46" s="129">
        <v>3.5100000000000002</v>
      </c>
      <c r="O46" s="129">
        <v>3.5100000000000002</v>
      </c>
      <c r="P46" s="129">
        <v>3.5100000000000002</v>
      </c>
      <c r="Q46" s="129">
        <v>3.5100000000000002</v>
      </c>
      <c r="R46" s="129">
        <v>3.5100000000000002</v>
      </c>
      <c r="S46" s="129">
        <v>3.5100000000000002</v>
      </c>
      <c r="T46" s="129">
        <v>3.5100000000000002</v>
      </c>
      <c r="U46" s="129">
        <v>3.5100000000000002</v>
      </c>
      <c r="V46" s="129">
        <v>3.5100000000000002</v>
      </c>
      <c r="W46" s="129">
        <v>3.5100000000000002</v>
      </c>
      <c r="X46" s="129">
        <v>3.5100000000000002</v>
      </c>
      <c r="Y46" s="129">
        <v>3.5100000000000002</v>
      </c>
      <c r="Z46" s="129">
        <v>3.5100000000000002</v>
      </c>
      <c r="AA46" s="129">
        <v>3.5100000000000002</v>
      </c>
      <c r="AB46" s="129">
        <v>3.5100000000000002</v>
      </c>
      <c r="AC46" s="129">
        <v>3.5100000000000002</v>
      </c>
      <c r="AD46" s="129">
        <v>3.5100000000000002</v>
      </c>
      <c r="AE46" s="129">
        <v>3.5100000000000002</v>
      </c>
      <c r="AF46" s="129">
        <v>3.5100000000000002</v>
      </c>
      <c r="AG46" s="129">
        <v>3.5100000000000002</v>
      </c>
    </row>
    <row r="47" spans="1:36" s="10" customFormat="1" ht="18" customHeight="1">
      <c r="A47" s="5" t="s">
        <v>143</v>
      </c>
      <c r="B47" s="149">
        <v>0.11152375</v>
      </c>
      <c r="C47" s="149">
        <v>0.11152375</v>
      </c>
      <c r="D47" s="149">
        <v>0.11152375</v>
      </c>
      <c r="E47" s="149">
        <v>0.11152375</v>
      </c>
      <c r="F47" s="149">
        <v>0.11152375</v>
      </c>
      <c r="G47" s="149">
        <v>0.11152375</v>
      </c>
      <c r="H47" s="149">
        <v>0.11152375</v>
      </c>
      <c r="I47" s="149">
        <v>0.11152375</v>
      </c>
      <c r="J47" s="149">
        <v>0.11152375</v>
      </c>
      <c r="K47" s="149">
        <v>0.11152375</v>
      </c>
      <c r="L47" s="149">
        <v>0.11152375</v>
      </c>
      <c r="M47" s="149">
        <v>0.11152375</v>
      </c>
      <c r="N47" s="149">
        <v>0.11152375</v>
      </c>
      <c r="O47" s="149">
        <v>0.11152375</v>
      </c>
      <c r="P47" s="149">
        <v>0.11152375</v>
      </c>
      <c r="Q47" s="149">
        <v>0.11152375</v>
      </c>
      <c r="R47" s="149">
        <v>0.11152375</v>
      </c>
      <c r="S47" s="149">
        <v>0.11152375</v>
      </c>
      <c r="T47" s="149">
        <v>0.11152375</v>
      </c>
      <c r="U47" s="149">
        <v>0.11152375</v>
      </c>
      <c r="V47" s="149">
        <v>0.11152375</v>
      </c>
      <c r="W47" s="149">
        <v>0.11152375</v>
      </c>
      <c r="X47" s="149">
        <v>0.11152375</v>
      </c>
      <c r="Y47" s="149">
        <v>0.11152375</v>
      </c>
      <c r="Z47" s="149">
        <v>0.11152375</v>
      </c>
      <c r="AA47" s="149">
        <v>0.11152375</v>
      </c>
      <c r="AB47" s="149">
        <v>0.11152375</v>
      </c>
      <c r="AC47" s="149">
        <v>0.11152375</v>
      </c>
      <c r="AD47" s="149">
        <v>0.11152375</v>
      </c>
      <c r="AE47" s="149">
        <v>0.11152375</v>
      </c>
      <c r="AF47" s="149">
        <v>0.11152375</v>
      </c>
      <c r="AG47" s="149">
        <v>0.11152375</v>
      </c>
    </row>
    <row r="48" spans="1:36" s="10" customFormat="1" ht="18" customHeight="1">
      <c r="A48" s="5" t="s">
        <v>144</v>
      </c>
      <c r="B48" s="149">
        <v>2.8006875000000001E-2</v>
      </c>
      <c r="C48" s="149">
        <v>2.8006875000000001E-2</v>
      </c>
      <c r="D48" s="149">
        <v>2.8006875000000001E-2</v>
      </c>
      <c r="E48" s="149">
        <v>2.8006875000000001E-2</v>
      </c>
      <c r="F48" s="149">
        <v>2.8006875000000001E-2</v>
      </c>
      <c r="G48" s="149">
        <v>2.8006875000000001E-2</v>
      </c>
      <c r="H48" s="149">
        <v>2.8006875000000001E-2</v>
      </c>
      <c r="I48" s="149">
        <v>2.8006875000000001E-2</v>
      </c>
      <c r="J48" s="149">
        <v>2.8006875000000001E-2</v>
      </c>
      <c r="K48" s="149">
        <v>2.8006875000000001E-2</v>
      </c>
      <c r="L48" s="149">
        <v>2.8006875000000001E-2</v>
      </c>
      <c r="M48" s="149">
        <v>2.8006875000000001E-2</v>
      </c>
      <c r="N48" s="149">
        <v>2.8006875000000001E-2</v>
      </c>
      <c r="O48" s="149">
        <v>2.8006875000000001E-2</v>
      </c>
      <c r="P48" s="149">
        <v>2.8006875000000001E-2</v>
      </c>
      <c r="Q48" s="149">
        <v>2.8006875000000001E-2</v>
      </c>
      <c r="R48" s="149">
        <v>2.8006875000000001E-2</v>
      </c>
      <c r="S48" s="149">
        <v>2.8006875000000001E-2</v>
      </c>
      <c r="T48" s="149">
        <v>2.8006875000000001E-2</v>
      </c>
      <c r="U48" s="149">
        <v>2.8006875000000001E-2</v>
      </c>
      <c r="V48" s="149">
        <v>2.8006875000000001E-2</v>
      </c>
      <c r="W48" s="149">
        <v>2.8006875000000001E-2</v>
      </c>
      <c r="X48" s="149">
        <v>2.8006875000000001E-2</v>
      </c>
      <c r="Y48" s="149">
        <v>2.8006875000000001E-2</v>
      </c>
      <c r="Z48" s="149">
        <v>2.8006875000000001E-2</v>
      </c>
      <c r="AA48" s="149">
        <v>2.8006875000000001E-2</v>
      </c>
      <c r="AB48" s="149">
        <v>2.8006875000000001E-2</v>
      </c>
      <c r="AC48" s="149">
        <v>2.8006875000000001E-2</v>
      </c>
      <c r="AD48" s="149">
        <v>2.8006875000000001E-2</v>
      </c>
      <c r="AE48" s="149">
        <v>2.8006875000000001E-2</v>
      </c>
      <c r="AF48" s="149">
        <v>2.8006875000000001E-2</v>
      </c>
      <c r="AG48" s="149">
        <v>2.8006875000000001E-2</v>
      </c>
      <c r="AJ48" s="10" t="s">
        <v>195</v>
      </c>
    </row>
    <row r="49" spans="1:36" s="10" customFormat="1" ht="18" customHeight="1">
      <c r="A49" s="5" t="s">
        <v>145</v>
      </c>
      <c r="B49" s="153">
        <v>0.13953062500000002</v>
      </c>
      <c r="C49" s="153">
        <v>0.13953062500000002</v>
      </c>
      <c r="D49" s="153">
        <v>0.13953062500000002</v>
      </c>
      <c r="E49" s="153">
        <v>0.13953062500000002</v>
      </c>
      <c r="F49" s="153">
        <v>0.13953062500000002</v>
      </c>
      <c r="G49" s="153">
        <v>0.13953062500000002</v>
      </c>
      <c r="H49" s="153">
        <v>0.13953062500000002</v>
      </c>
      <c r="I49" s="153">
        <v>0.13953062500000002</v>
      </c>
      <c r="J49" s="153">
        <v>0.13953062500000002</v>
      </c>
      <c r="K49" s="153">
        <v>0.13953062500000002</v>
      </c>
      <c r="L49" s="153">
        <v>0.13953062500000002</v>
      </c>
      <c r="M49" s="153">
        <v>0.13953062500000002</v>
      </c>
      <c r="N49" s="153">
        <v>0.13953062500000002</v>
      </c>
      <c r="O49" s="153">
        <v>0.13953062500000002</v>
      </c>
      <c r="P49" s="153">
        <v>0.13953062500000002</v>
      </c>
      <c r="Q49" s="153">
        <v>0.13953062500000002</v>
      </c>
      <c r="R49" s="153">
        <v>0.13953062500000002</v>
      </c>
      <c r="S49" s="153">
        <v>0.13953062500000002</v>
      </c>
      <c r="T49" s="153">
        <v>0.13953062500000002</v>
      </c>
      <c r="U49" s="153">
        <v>0.13953062500000002</v>
      </c>
      <c r="V49" s="153">
        <v>0.13953062500000002</v>
      </c>
      <c r="W49" s="153">
        <v>0.13953062500000002</v>
      </c>
      <c r="X49" s="153">
        <v>0.13953062500000002</v>
      </c>
      <c r="Y49" s="153">
        <v>0.13953062500000002</v>
      </c>
      <c r="Z49" s="153">
        <v>0.13953062500000002</v>
      </c>
      <c r="AA49" s="153">
        <v>0.13953062500000002</v>
      </c>
      <c r="AB49" s="153">
        <v>0.13953062500000002</v>
      </c>
      <c r="AC49" s="153">
        <v>0.13953062500000002</v>
      </c>
      <c r="AD49" s="153">
        <v>0.13953062500000002</v>
      </c>
      <c r="AE49" s="153">
        <v>0.13953062500000002</v>
      </c>
      <c r="AF49" s="153">
        <v>0.13953062500000002</v>
      </c>
      <c r="AG49" s="153">
        <v>0.13953062500000002</v>
      </c>
      <c r="AJ49" s="10">
        <v>0.13953062499999994</v>
      </c>
    </row>
    <row r="51" spans="1:36" s="10" customFormat="1" ht="18" customHeight="1">
      <c r="A51" s="5" t="s">
        <v>146</v>
      </c>
      <c r="B51" s="198">
        <v>-28402.783880390951</v>
      </c>
      <c r="C51" s="19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6" s="10" customFormat="1" ht="18" customHeight="1">
      <c r="A52" s="5" t="s">
        <v>147</v>
      </c>
      <c r="B52" s="200">
        <v>0.13181244886982937</v>
      </c>
      <c r="C52" s="201" t="e">
        <v>#NUM!</v>
      </c>
      <c r="D52" s="2"/>
      <c r="E52" s="2"/>
      <c r="F52" s="1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6" s="10" customFormat="1" ht="18" customHeight="1">
      <c r="A53" s="5" t="s">
        <v>233</v>
      </c>
      <c r="B53" s="202">
        <v>9</v>
      </c>
      <c r="C53" s="20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6" s="10" customFormat="1" ht="18" customHeight="1">
      <c r="A54" s="5" t="s">
        <v>245</v>
      </c>
      <c r="B54" s="198">
        <v>0.96175628821062986</v>
      </c>
      <c r="C54" s="199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</sheetData>
  <mergeCells count="4">
    <mergeCell ref="B54:C54"/>
    <mergeCell ref="B51:C51"/>
    <mergeCell ref="B52:C52"/>
    <mergeCell ref="B53:C5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55"/>
  <sheetViews>
    <sheetView workbookViewId="0">
      <pane ySplit="2" topLeftCell="A30" activePane="bottomLeft" state="frozen"/>
      <selection pane="bottomLeft" activeCell="A49" sqref="A49"/>
    </sheetView>
  </sheetViews>
  <sheetFormatPr defaultRowHeight="15"/>
  <cols>
    <col min="1" max="1" width="55.42578125" style="2" bestFit="1" customWidth="1"/>
    <col min="2" max="3" width="12" style="2" bestFit="1" customWidth="1"/>
    <col min="4" max="4" width="14.5703125" style="2" bestFit="1" customWidth="1"/>
    <col min="5" max="9" width="12" style="2" bestFit="1" customWidth="1"/>
    <col min="10" max="30" width="13.140625" style="2" bestFit="1" customWidth="1"/>
    <col min="31" max="32" width="13.85546875" style="2" bestFit="1" customWidth="1"/>
    <col min="33" max="33" width="14.28515625" style="2" bestFit="1" customWidth="1"/>
    <col min="34" max="16384" width="9.140625" style="2"/>
  </cols>
  <sheetData>
    <row r="1" spans="1:33">
      <c r="A1" s="137" t="s">
        <v>266</v>
      </c>
    </row>
    <row r="2" spans="1:33" s="36" customFormat="1" ht="24.95" customHeight="1">
      <c r="A2" s="20"/>
      <c r="B2" s="20">
        <v>2010</v>
      </c>
      <c r="C2" s="20">
        <v>2011</v>
      </c>
      <c r="D2" s="20" t="s">
        <v>204</v>
      </c>
      <c r="E2" s="20">
        <v>2012</v>
      </c>
      <c r="F2" s="20">
        <v>2013</v>
      </c>
      <c r="G2" s="20">
        <v>2014</v>
      </c>
      <c r="H2" s="20">
        <v>2015</v>
      </c>
      <c r="I2" s="20">
        <v>2016</v>
      </c>
      <c r="J2" s="20">
        <v>2017</v>
      </c>
      <c r="K2" s="20">
        <v>2018</v>
      </c>
      <c r="L2" s="20">
        <v>2019</v>
      </c>
      <c r="M2" s="20">
        <v>2020</v>
      </c>
      <c r="N2" s="20">
        <v>2021</v>
      </c>
      <c r="O2" s="20">
        <v>2022</v>
      </c>
      <c r="P2" s="20">
        <v>2023</v>
      </c>
      <c r="Q2" s="20">
        <v>2024</v>
      </c>
      <c r="R2" s="20">
        <v>2025</v>
      </c>
      <c r="S2" s="20">
        <v>2026</v>
      </c>
      <c r="T2" s="20">
        <v>2027</v>
      </c>
      <c r="U2" s="20">
        <v>2028</v>
      </c>
      <c r="V2" s="20">
        <v>2029</v>
      </c>
      <c r="W2" s="20">
        <v>2030</v>
      </c>
      <c r="X2" s="20">
        <v>2031</v>
      </c>
      <c r="Y2" s="20">
        <v>2032</v>
      </c>
      <c r="Z2" s="20">
        <v>2033</v>
      </c>
      <c r="AA2" s="20">
        <v>2034</v>
      </c>
      <c r="AB2" s="20">
        <v>2035</v>
      </c>
      <c r="AC2" s="20">
        <v>2036</v>
      </c>
      <c r="AD2" s="20">
        <v>2037</v>
      </c>
      <c r="AE2" s="20">
        <v>2038</v>
      </c>
      <c r="AF2" s="20">
        <v>2039</v>
      </c>
      <c r="AG2" s="20">
        <v>2040</v>
      </c>
    </row>
    <row r="3" spans="1:33" s="3" customFormat="1" ht="5.099999999999999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" customHeight="1">
      <c r="A4" s="4" t="s">
        <v>110</v>
      </c>
      <c r="B4" s="130">
        <v>64039.464999999997</v>
      </c>
      <c r="C4" s="130">
        <v>101456.42</v>
      </c>
      <c r="D4" s="130">
        <v>233193.06902</v>
      </c>
      <c r="E4" s="130">
        <v>245133.20865962002</v>
      </c>
      <c r="F4" s="130">
        <v>246807.99768006822</v>
      </c>
      <c r="G4" s="130">
        <v>253674.70204815033</v>
      </c>
      <c r="H4" s="130">
        <v>258963.40653885301</v>
      </c>
      <c r="I4" s="130">
        <v>264255.67661688244</v>
      </c>
      <c r="J4" s="130">
        <v>269268.99301728077</v>
      </c>
      <c r="K4" s="130">
        <v>274857.8846302465</v>
      </c>
      <c r="L4" s="130">
        <v>280452.07922528917</v>
      </c>
      <c r="M4" s="130">
        <v>283689.96729118645</v>
      </c>
      <c r="N4" s="130">
        <v>286933.49222021521</v>
      </c>
      <c r="O4" s="130">
        <v>290182.8287551325</v>
      </c>
      <c r="P4" s="130">
        <v>293438.15705572092</v>
      </c>
      <c r="Q4" s="130">
        <v>296699.66286671633</v>
      </c>
      <c r="R4" s="130">
        <v>299967.53769094119</v>
      </c>
      <c r="S4" s="130">
        <v>303241.97896780568</v>
      </c>
      <c r="T4" s="130">
        <v>306523.19025734166</v>
      </c>
      <c r="U4" s="130">
        <v>309811.38142994192</v>
      </c>
      <c r="V4" s="130">
        <v>313106.76886198146</v>
      </c>
      <c r="W4" s="130">
        <v>316409.57563750289</v>
      </c>
      <c r="X4" s="130">
        <v>319720.03175615415</v>
      </c>
      <c r="Y4" s="130">
        <v>323038.37434757227</v>
      </c>
      <c r="Z4" s="130">
        <v>326364.84789241303</v>
      </c>
      <c r="AA4" s="130">
        <v>329699.70445023244</v>
      </c>
      <c r="AB4" s="130">
        <v>333043.20389443298</v>
      </c>
      <c r="AC4" s="130">
        <v>336395.61415449245</v>
      </c>
      <c r="AD4" s="130">
        <v>339757.21146570233</v>
      </c>
      <c r="AE4" s="130">
        <v>343128.2806266484</v>
      </c>
      <c r="AF4" s="130">
        <v>346509.11526467255</v>
      </c>
      <c r="AG4" s="130">
        <v>349900.01810956409</v>
      </c>
    </row>
    <row r="5" spans="1:33" ht="18" customHeight="1">
      <c r="A5" s="4" t="s">
        <v>211</v>
      </c>
      <c r="B5" s="130">
        <v>59583.044999999998</v>
      </c>
      <c r="C5" s="130">
        <v>97000</v>
      </c>
      <c r="D5" s="130">
        <v>228598.5</v>
      </c>
      <c r="E5" s="130">
        <v>240396.20800000001</v>
      </c>
      <c r="F5" s="130">
        <v>241924.15</v>
      </c>
      <c r="G5" s="130">
        <v>248639.45509</v>
      </c>
      <c r="H5" s="130">
        <v>253772.06692500002</v>
      </c>
      <c r="I5" s="130">
        <v>258903.40547500001</v>
      </c>
      <c r="J5" s="130">
        <v>263750.80147000001</v>
      </c>
      <c r="K5" s="130">
        <v>269168.62914500001</v>
      </c>
      <c r="L5" s="130">
        <v>274586.45682000002</v>
      </c>
      <c r="M5" s="130">
        <v>277642.51059133332</v>
      </c>
      <c r="N5" s="130">
        <v>280698.56436266669</v>
      </c>
      <c r="O5" s="130">
        <v>283754.61813399999</v>
      </c>
      <c r="P5" s="130">
        <v>286810.67190533329</v>
      </c>
      <c r="Q5" s="130">
        <v>289866.72567666665</v>
      </c>
      <c r="R5" s="130">
        <v>292922.77944799996</v>
      </c>
      <c r="S5" s="130">
        <v>295978.83321933332</v>
      </c>
      <c r="T5" s="130">
        <v>299034.88699066662</v>
      </c>
      <c r="U5" s="130">
        <v>302090.94076199998</v>
      </c>
      <c r="V5" s="130">
        <v>305146.99453333329</v>
      </c>
      <c r="W5" s="130">
        <v>308203.04830466665</v>
      </c>
      <c r="X5" s="130">
        <v>311259.10207599995</v>
      </c>
      <c r="Y5" s="130">
        <v>314315.15584733331</v>
      </c>
      <c r="Z5" s="130">
        <v>317371.20961866667</v>
      </c>
      <c r="AA5" s="130">
        <v>320427.26338999998</v>
      </c>
      <c r="AB5" s="130">
        <v>323483.31716133328</v>
      </c>
      <c r="AC5" s="130">
        <v>326539.37093266664</v>
      </c>
      <c r="AD5" s="130">
        <v>329595.42470399995</v>
      </c>
      <c r="AE5" s="130">
        <v>332651.47847533325</v>
      </c>
      <c r="AF5" s="130">
        <v>335707.53224666661</v>
      </c>
      <c r="AG5" s="130">
        <v>338763.58601799997</v>
      </c>
    </row>
    <row r="6" spans="1:33" ht="18" customHeight="1">
      <c r="A6" s="4" t="s">
        <v>212</v>
      </c>
      <c r="B6" s="130">
        <v>4456.4199999999983</v>
      </c>
      <c r="C6" s="130">
        <v>4456.4199999999983</v>
      </c>
      <c r="D6" s="130">
        <v>4594.5690199999981</v>
      </c>
      <c r="E6" s="130">
        <v>4737.0006596199974</v>
      </c>
      <c r="F6" s="130">
        <v>4883.8476800682165</v>
      </c>
      <c r="G6" s="130">
        <v>5035.246958150331</v>
      </c>
      <c r="H6" s="130">
        <v>5191.3396138529906</v>
      </c>
      <c r="I6" s="130">
        <v>5352.2711418824329</v>
      </c>
      <c r="J6" s="130">
        <v>5518.1915472807877</v>
      </c>
      <c r="K6" s="130">
        <v>5689.2554852464918</v>
      </c>
      <c r="L6" s="130">
        <v>5865.622405289133</v>
      </c>
      <c r="M6" s="130">
        <v>6047.4566998530954</v>
      </c>
      <c r="N6" s="130">
        <v>6234.9278575485405</v>
      </c>
      <c r="O6" s="130">
        <v>6428.2106211325445</v>
      </c>
      <c r="P6" s="130">
        <v>6627.4851503876525</v>
      </c>
      <c r="Q6" s="130">
        <v>6832.937190049669</v>
      </c>
      <c r="R6" s="130">
        <v>7044.7582429412078</v>
      </c>
      <c r="S6" s="130">
        <v>7263.1457484723842</v>
      </c>
      <c r="T6" s="130">
        <v>7488.3032666750278</v>
      </c>
      <c r="U6" s="130">
        <v>7720.4406679419526</v>
      </c>
      <c r="V6" s="130">
        <v>7959.7743286481527</v>
      </c>
      <c r="W6" s="130">
        <v>8206.5273328362455</v>
      </c>
      <c r="X6" s="130">
        <v>8460.9296801541677</v>
      </c>
      <c r="Y6" s="130">
        <v>8723.2185002389469</v>
      </c>
      <c r="Z6" s="130">
        <v>8993.6382737463537</v>
      </c>
      <c r="AA6" s="130">
        <v>9272.4410602324897</v>
      </c>
      <c r="AB6" s="130">
        <v>9559.8867330996964</v>
      </c>
      <c r="AC6" s="130">
        <v>9856.2432218257854</v>
      </c>
      <c r="AD6" s="130">
        <v>10161.786761702384</v>
      </c>
      <c r="AE6" s="130">
        <v>10476.802151315156</v>
      </c>
      <c r="AF6" s="130">
        <v>10801.583018005926</v>
      </c>
      <c r="AG6" s="130">
        <v>11136.432091564109</v>
      </c>
    </row>
    <row r="7" spans="1:33" ht="18" customHeight="1">
      <c r="A7" s="4" t="s">
        <v>111</v>
      </c>
      <c r="B7" s="130">
        <v>29450.415000000001</v>
      </c>
      <c r="C7" s="130">
        <v>42000</v>
      </c>
      <c r="D7" s="130">
        <v>42000</v>
      </c>
      <c r="E7" s="130">
        <v>44000</v>
      </c>
      <c r="F7" s="130">
        <v>46000</v>
      </c>
      <c r="G7" s="130">
        <v>48000</v>
      </c>
      <c r="H7" s="130">
        <v>50000</v>
      </c>
      <c r="I7" s="130">
        <v>52000</v>
      </c>
      <c r="J7" s="130">
        <v>54000</v>
      </c>
      <c r="K7" s="130">
        <v>56000</v>
      </c>
      <c r="L7" s="130">
        <v>58000</v>
      </c>
      <c r="M7" s="130">
        <v>59797.999999999993</v>
      </c>
      <c r="N7" s="130">
        <v>61651.73799999999</v>
      </c>
      <c r="O7" s="130">
        <v>63562.941877999983</v>
      </c>
      <c r="P7" s="130">
        <v>65533.393076217981</v>
      </c>
      <c r="Q7" s="130">
        <v>67564.928261580731</v>
      </c>
      <c r="R7" s="130">
        <v>69659.441037689729</v>
      </c>
      <c r="S7" s="130">
        <v>71818.883709858099</v>
      </c>
      <c r="T7" s="130">
        <v>74045.269104863692</v>
      </c>
      <c r="U7" s="130">
        <v>76340.672447114455</v>
      </c>
      <c r="V7" s="130">
        <v>78707.233292974997</v>
      </c>
      <c r="W7" s="130">
        <v>81147.15752505722</v>
      </c>
      <c r="X7" s="130">
        <v>83662.719408333985</v>
      </c>
      <c r="Y7" s="130">
        <v>86256.26370999233</v>
      </c>
      <c r="Z7" s="130">
        <v>88930.207885002092</v>
      </c>
      <c r="AA7" s="130">
        <v>91687.044329437151</v>
      </c>
      <c r="AB7" s="130">
        <v>94529.342703649701</v>
      </c>
      <c r="AC7" s="130">
        <v>97459.752327462833</v>
      </c>
      <c r="AD7" s="130">
        <v>100481.00464961417</v>
      </c>
      <c r="AE7" s="130">
        <v>103595.91579375221</v>
      </c>
      <c r="AF7" s="130">
        <v>106807.38918335852</v>
      </c>
      <c r="AG7" s="130">
        <v>110118.41824804262</v>
      </c>
    </row>
    <row r="8" spans="1:33" ht="18" customHeight="1">
      <c r="A8" s="4" t="s">
        <v>113</v>
      </c>
      <c r="B8" s="130">
        <v>-2606.5990000000002</v>
      </c>
      <c r="C8" s="130">
        <v>-2604.0420086634067</v>
      </c>
      <c r="D8" s="130">
        <v>-2083.233606930728</v>
      </c>
      <c r="E8" s="130">
        <v>-2147.8138487455803</v>
      </c>
      <c r="F8" s="130">
        <v>-2214.3960780566931</v>
      </c>
      <c r="G8" s="130">
        <v>-2283.0423564764505</v>
      </c>
      <c r="H8" s="130">
        <v>-2353.8166695272203</v>
      </c>
      <c r="I8" s="130">
        <v>-2426.7849862825638</v>
      </c>
      <c r="J8" s="130">
        <v>-2502.0153208573229</v>
      </c>
      <c r="K8" s="130">
        <v>-2579.5777958038998</v>
      </c>
      <c r="L8" s="130">
        <v>-2659.5447074738204</v>
      </c>
      <c r="M8" s="130">
        <v>-2741.9905934055087</v>
      </c>
      <c r="N8" s="130">
        <v>-2826.9923018010791</v>
      </c>
      <c r="O8" s="130">
        <v>-2914.6290631569123</v>
      </c>
      <c r="P8" s="130">
        <v>-3004.9825641147763</v>
      </c>
      <c r="Q8" s="130">
        <v>-3098.137023602334</v>
      </c>
      <c r="R8" s="130">
        <v>-3194.179271334006</v>
      </c>
      <c r="S8" s="130">
        <v>-3293.1988287453601</v>
      </c>
      <c r="T8" s="130">
        <v>-3395.2879924364661</v>
      </c>
      <c r="U8" s="130">
        <v>-3500.5419202019962</v>
      </c>
      <c r="V8" s="130">
        <v>-3609.0587197282575</v>
      </c>
      <c r="W8" s="130">
        <v>-3720.939540039833</v>
      </c>
      <c r="X8" s="130">
        <v>-3836.2886657810677</v>
      </c>
      <c r="Y8" s="130">
        <v>-3955.2136144202805</v>
      </c>
      <c r="Z8" s="130">
        <v>-4077.825236467309</v>
      </c>
      <c r="AA8" s="130">
        <v>-4204.2378187977956</v>
      </c>
      <c r="AB8" s="130">
        <v>-4334.569191180527</v>
      </c>
      <c r="AC8" s="130">
        <v>-4468.9408361071228</v>
      </c>
      <c r="AD8" s="130">
        <v>-4607.4780020264434</v>
      </c>
      <c r="AE8" s="130">
        <v>-4750.3098200892628</v>
      </c>
      <c r="AF8" s="130">
        <v>-4897.5694245120294</v>
      </c>
      <c r="AG8" s="130">
        <v>-5049.3940766719015</v>
      </c>
    </row>
    <row r="9" spans="1:33" ht="18" customHeight="1">
      <c r="A9" s="4" t="s">
        <v>201</v>
      </c>
      <c r="B9" s="130">
        <v>-38674.372000000003</v>
      </c>
      <c r="C9" s="130">
        <v>-38636.433661900359</v>
      </c>
      <c r="D9" s="130">
        <v>-30909.146929520324</v>
      </c>
      <c r="E9" s="130">
        <v>-31867.330484335453</v>
      </c>
      <c r="F9" s="130">
        <v>-32855.217729349846</v>
      </c>
      <c r="G9" s="130">
        <v>-33873.729478959685</v>
      </c>
      <c r="H9" s="130">
        <v>-34923.815092807432</v>
      </c>
      <c r="I9" s="130">
        <v>-36006.453360684456</v>
      </c>
      <c r="J9" s="130">
        <v>-37122.653414865672</v>
      </c>
      <c r="K9" s="130">
        <v>-38273.455670726507</v>
      </c>
      <c r="L9" s="130">
        <v>-39459.932796519024</v>
      </c>
      <c r="M9" s="130">
        <v>-40683.190713211108</v>
      </c>
      <c r="N9" s="130">
        <v>-41944.369625320651</v>
      </c>
      <c r="O9" s="130">
        <v>-43244.645083705589</v>
      </c>
      <c r="P9" s="130">
        <v>-44585.229081300458</v>
      </c>
      <c r="Q9" s="130">
        <v>-45967.371182820767</v>
      </c>
      <c r="R9" s="130">
        <v>-47392.359689488207</v>
      </c>
      <c r="S9" s="130">
        <v>-48861.522839862337</v>
      </c>
      <c r="T9" s="130">
        <v>-50376.230047898061</v>
      </c>
      <c r="U9" s="130">
        <v>-51937.893179382896</v>
      </c>
      <c r="V9" s="130">
        <v>-53547.967867943764</v>
      </c>
      <c r="W9" s="130">
        <v>-55207.954871850015</v>
      </c>
      <c r="X9" s="130">
        <v>-56919.401472877362</v>
      </c>
      <c r="Y9" s="130">
        <v>-58683.902918536558</v>
      </c>
      <c r="Z9" s="130">
        <v>-60503.103909011188</v>
      </c>
      <c r="AA9" s="130">
        <v>-62378.700130190533</v>
      </c>
      <c r="AB9" s="130">
        <v>-64312.439834226432</v>
      </c>
      <c r="AC9" s="130">
        <v>-66306.125469087448</v>
      </c>
      <c r="AD9" s="130">
        <v>-68361.615358629148</v>
      </c>
      <c r="AE9" s="130">
        <v>-70480.825434746643</v>
      </c>
      <c r="AF9" s="130">
        <v>-72665.73102322378</v>
      </c>
      <c r="AG9" s="130">
        <v>-74918.368684943707</v>
      </c>
    </row>
    <row r="10" spans="1:33" ht="18" customHeight="1">
      <c r="A10" s="4" t="s">
        <v>115</v>
      </c>
      <c r="B10" s="130">
        <v>-87656.93</v>
      </c>
      <c r="C10" s="130">
        <v>-87570.941318732803</v>
      </c>
      <c r="D10" s="130">
        <v>-49548.30818736842</v>
      </c>
      <c r="E10" s="130">
        <v>-51084.305741176839</v>
      </c>
      <c r="F10" s="130">
        <v>-52667.919219153315</v>
      </c>
      <c r="G10" s="130">
        <v>-54300.624714947066</v>
      </c>
      <c r="H10" s="130">
        <v>-55983.944081110421</v>
      </c>
      <c r="I10" s="130">
        <v>-57719.446347624842</v>
      </c>
      <c r="J10" s="130">
        <v>-59508.749184401204</v>
      </c>
      <c r="K10" s="130">
        <v>-61353.520409117635</v>
      </c>
      <c r="L10" s="130">
        <v>-63255.479541800276</v>
      </c>
      <c r="M10" s="130">
        <v>-65216.39940759608</v>
      </c>
      <c r="N10" s="130">
        <v>-67238.107789231552</v>
      </c>
      <c r="O10" s="130">
        <v>-69322.489130697722</v>
      </c>
      <c r="P10" s="130">
        <v>-71471.486293749345</v>
      </c>
      <c r="Q10" s="130">
        <v>-73687.102368855572</v>
      </c>
      <c r="R10" s="130">
        <v>-75971.402542290089</v>
      </c>
      <c r="S10" s="130">
        <v>-78326.516021101081</v>
      </c>
      <c r="T10" s="130">
        <v>-80754.638017755206</v>
      </c>
      <c r="U10" s="130">
        <v>-83258.031796305615</v>
      </c>
      <c r="V10" s="130">
        <v>-85839.030781991081</v>
      </c>
      <c r="W10" s="130">
        <v>-88500.040736232797</v>
      </c>
      <c r="X10" s="130">
        <v>-91243.541999056004</v>
      </c>
      <c r="Y10" s="130">
        <v>-94072.091801026734</v>
      </c>
      <c r="Z10" s="130">
        <v>-96988.32664685855</v>
      </c>
      <c r="AA10" s="130">
        <v>-99994.96477291116</v>
      </c>
      <c r="AB10" s="130">
        <v>-103094.8086808714</v>
      </c>
      <c r="AC10" s="130">
        <v>-106290.7477499784</v>
      </c>
      <c r="AD10" s="130">
        <v>-109585.76093022773</v>
      </c>
      <c r="AE10" s="130">
        <v>-112982.91951906477</v>
      </c>
      <c r="AF10" s="130">
        <v>-116485.39002415577</v>
      </c>
      <c r="AG10" s="130">
        <v>-120096.43711490459</v>
      </c>
    </row>
    <row r="11" spans="1:33" ht="18" customHeight="1">
      <c r="A11" s="4" t="s">
        <v>235</v>
      </c>
      <c r="B11" s="130"/>
      <c r="C11" s="130"/>
      <c r="D11" s="130">
        <v>-20881.46902846</v>
      </c>
      <c r="E11" s="130">
        <v>-21528.794568342259</v>
      </c>
      <c r="F11" s="130">
        <v>-22196.187199960867</v>
      </c>
      <c r="G11" s="130">
        <v>-22884.26900315965</v>
      </c>
      <c r="H11" s="130">
        <v>-23593.681342257598</v>
      </c>
      <c r="I11" s="130">
        <v>-24325.085463867581</v>
      </c>
      <c r="J11" s="130">
        <v>-25079.163113247472</v>
      </c>
      <c r="K11" s="130">
        <v>-25856.617169758141</v>
      </c>
      <c r="L11" s="130">
        <v>-26658.172302020641</v>
      </c>
      <c r="M11" s="130">
        <v>-27484.575643383279</v>
      </c>
      <c r="N11" s="130">
        <v>-28336.59748832816</v>
      </c>
      <c r="O11" s="130">
        <v>-29215.03201046633</v>
      </c>
      <c r="P11" s="130">
        <v>-30120.698002790785</v>
      </c>
      <c r="Q11" s="130">
        <v>-31054.439640877295</v>
      </c>
      <c r="R11" s="130">
        <v>-32017.127269744487</v>
      </c>
      <c r="S11" s="130">
        <v>-33009.658215106567</v>
      </c>
      <c r="T11" s="130">
        <v>-34032.957619774868</v>
      </c>
      <c r="U11" s="130">
        <v>-35087.979305987887</v>
      </c>
      <c r="V11" s="130">
        <v>-36175.70666447351</v>
      </c>
      <c r="W11" s="130">
        <v>-37297.153571072187</v>
      </c>
      <c r="X11" s="130">
        <v>-38453.365331775422</v>
      </c>
      <c r="Y11" s="130">
        <v>-39645.419657060454</v>
      </c>
      <c r="Z11" s="130">
        <v>-40874.427666429328</v>
      </c>
      <c r="AA11" s="130">
        <v>-42141.534924088635</v>
      </c>
      <c r="AB11" s="130">
        <v>-43447.922506735376</v>
      </c>
      <c r="AC11" s="130">
        <v>-44794.808104444171</v>
      </c>
      <c r="AD11" s="130">
        <v>-46183.447155681934</v>
      </c>
      <c r="AE11" s="130">
        <v>-47615.13401750807</v>
      </c>
      <c r="AF11" s="130">
        <v>-49091.203172050817</v>
      </c>
      <c r="AG11" s="130">
        <v>-50613.030470384387</v>
      </c>
    </row>
    <row r="12" spans="1:33" ht="18" customHeight="1">
      <c r="A12" s="4" t="s">
        <v>236</v>
      </c>
      <c r="B12" s="130"/>
      <c r="C12" s="130"/>
      <c r="D12" s="130">
        <v>-4491.5434987499993</v>
      </c>
      <c r="E12" s="130">
        <v>-4630.7813472112493</v>
      </c>
      <c r="F12" s="130">
        <v>-4774.3355689747978</v>
      </c>
      <c r="G12" s="130">
        <v>-4922.3399716130161</v>
      </c>
      <c r="H12" s="130">
        <v>-5074.9325107330196</v>
      </c>
      <c r="I12" s="130">
        <v>-5232.2554185657427</v>
      </c>
      <c r="J12" s="130">
        <v>-5394.4553365412803</v>
      </c>
      <c r="K12" s="130">
        <v>-5561.6834519740596</v>
      </c>
      <c r="L12" s="130">
        <v>-5734.0956389852554</v>
      </c>
      <c r="M12" s="130">
        <v>-5911.8526037937982</v>
      </c>
      <c r="N12" s="130">
        <v>-6095.1200345114057</v>
      </c>
      <c r="O12" s="130">
        <v>-6284.0687555812592</v>
      </c>
      <c r="P12" s="130">
        <v>-6478.8748870042773</v>
      </c>
      <c r="Q12" s="130">
        <v>-6679.7200085014092</v>
      </c>
      <c r="R12" s="130">
        <v>-6886.7913287649526</v>
      </c>
      <c r="S12" s="130">
        <v>-7100.2818599566654</v>
      </c>
      <c r="T12" s="130">
        <v>-7320.390597615321</v>
      </c>
      <c r="U12" s="130">
        <v>-7547.3227061413954</v>
      </c>
      <c r="V12" s="130">
        <v>-7781.2897100317778</v>
      </c>
      <c r="W12" s="130">
        <v>-8022.5096910427619</v>
      </c>
      <c r="X12" s="130">
        <v>-8271.2074914650875</v>
      </c>
      <c r="Y12" s="130">
        <v>-8527.6149237005047</v>
      </c>
      <c r="Z12" s="130">
        <v>-8791.97098633522</v>
      </c>
      <c r="AA12" s="130">
        <v>-9064.522086911611</v>
      </c>
      <c r="AB12" s="130">
        <v>-9345.5222716058706</v>
      </c>
      <c r="AC12" s="130">
        <v>-9635.2334620256515</v>
      </c>
      <c r="AD12" s="130">
        <v>-9933.9256993484451</v>
      </c>
      <c r="AE12" s="130">
        <v>-10241.877396028245</v>
      </c>
      <c r="AF12" s="130">
        <v>-10559.37559530512</v>
      </c>
      <c r="AG12" s="130">
        <v>-10886.716238759578</v>
      </c>
    </row>
    <row r="13" spans="1:33" ht="18" customHeight="1">
      <c r="A13" s="4" t="s">
        <v>237</v>
      </c>
      <c r="B13" s="130"/>
      <c r="C13" s="130"/>
      <c r="D13" s="130">
        <v>-18640.221658970004</v>
      </c>
      <c r="E13" s="130">
        <v>-19218.068530398072</v>
      </c>
      <c r="F13" s="130">
        <v>-19813.82865484041</v>
      </c>
      <c r="G13" s="130">
        <v>-20428.057343140463</v>
      </c>
      <c r="H13" s="130">
        <v>-21061.327120777816</v>
      </c>
      <c r="I13" s="130">
        <v>-21714.228261521926</v>
      </c>
      <c r="J13" s="130">
        <v>-22387.369337629105</v>
      </c>
      <c r="K13" s="130">
        <v>-23081.377787095604</v>
      </c>
      <c r="L13" s="130">
        <v>-23796.900498495565</v>
      </c>
      <c r="M13" s="130">
        <v>-24534.604413948924</v>
      </c>
      <c r="N13" s="130">
        <v>-25295.177150781339</v>
      </c>
      <c r="O13" s="130">
        <v>-26079.327642455559</v>
      </c>
      <c r="P13" s="130">
        <v>-26887.786799371679</v>
      </c>
      <c r="Q13" s="130">
        <v>-27721.308190152198</v>
      </c>
      <c r="R13" s="130">
        <v>-28580.668744046914</v>
      </c>
      <c r="S13" s="130">
        <v>-29466.669475112365</v>
      </c>
      <c r="T13" s="130">
        <v>-30380.136228840845</v>
      </c>
      <c r="U13" s="130">
        <v>-31321.920451934908</v>
      </c>
      <c r="V13" s="130">
        <v>-32292.899985944889</v>
      </c>
      <c r="W13" s="130">
        <v>-33293.979885509179</v>
      </c>
      <c r="X13" s="130">
        <v>-34326.093261959963</v>
      </c>
      <c r="Y13" s="130">
        <v>-35390.202153080718</v>
      </c>
      <c r="Z13" s="130">
        <v>-36487.29841982622</v>
      </c>
      <c r="AA13" s="130">
        <v>-37618.404670840828</v>
      </c>
      <c r="AB13" s="130">
        <v>-38784.575215636891</v>
      </c>
      <c r="AC13" s="130">
        <v>-39986.897047321632</v>
      </c>
      <c r="AD13" s="130">
        <v>-41226.490855788601</v>
      </c>
      <c r="AE13" s="130">
        <v>-42504.512072318044</v>
      </c>
      <c r="AF13" s="130">
        <v>-43822.151946559898</v>
      </c>
      <c r="AG13" s="130">
        <v>-45180.638656903247</v>
      </c>
    </row>
    <row r="14" spans="1:33" ht="18" customHeight="1">
      <c r="A14" s="4" t="s">
        <v>238</v>
      </c>
      <c r="B14" s="130"/>
      <c r="C14" s="130"/>
      <c r="D14" s="130">
        <v>-7974.7607499999995</v>
      </c>
      <c r="E14" s="130">
        <v>-8221.9783332499992</v>
      </c>
      <c r="F14" s="130">
        <v>-8476.8596615807492</v>
      </c>
      <c r="G14" s="130">
        <v>-8739.6423110897522</v>
      </c>
      <c r="H14" s="130">
        <v>-9010.5712227335334</v>
      </c>
      <c r="I14" s="130">
        <v>-9289.8989306382718</v>
      </c>
      <c r="J14" s="130">
        <v>-9577.8857974880575</v>
      </c>
      <c r="K14" s="130">
        <v>-9874.8002572101868</v>
      </c>
      <c r="L14" s="130">
        <v>-10180.919065183702</v>
      </c>
      <c r="M14" s="130">
        <v>-10496.527556204395</v>
      </c>
      <c r="N14" s="130">
        <v>-10821.91991044673</v>
      </c>
      <c r="O14" s="130">
        <v>-11157.399427670578</v>
      </c>
      <c r="P14" s="130">
        <v>-11503.278809928364</v>
      </c>
      <c r="Q14" s="130">
        <v>-11859.880453036143</v>
      </c>
      <c r="R14" s="130">
        <v>-12227.536747080263</v>
      </c>
      <c r="S14" s="130">
        <v>-12606.59038623975</v>
      </c>
      <c r="T14" s="130">
        <v>-12997.39468821318</v>
      </c>
      <c r="U14" s="130">
        <v>-13400.313923547788</v>
      </c>
      <c r="V14" s="130">
        <v>-13815.723655177768</v>
      </c>
      <c r="W14" s="130">
        <v>-14244.011088488278</v>
      </c>
      <c r="X14" s="130">
        <v>-14685.575432231413</v>
      </c>
      <c r="Y14" s="130">
        <v>-15140.828270630585</v>
      </c>
      <c r="Z14" s="130">
        <v>-15610.193947020132</v>
      </c>
      <c r="AA14" s="130">
        <v>-16094.109959377754</v>
      </c>
      <c r="AB14" s="130">
        <v>-16593.027368118463</v>
      </c>
      <c r="AC14" s="130">
        <v>-17107.411216530134</v>
      </c>
      <c r="AD14" s="130">
        <v>-17637.740964242566</v>
      </c>
      <c r="AE14" s="130">
        <v>-18184.510934134083</v>
      </c>
      <c r="AF14" s="130">
        <v>-18748.230773092237</v>
      </c>
      <c r="AG14" s="130">
        <v>-19329.425927058095</v>
      </c>
    </row>
    <row r="15" spans="1:33" ht="18" customHeight="1">
      <c r="A15" s="4" t="s">
        <v>227</v>
      </c>
      <c r="B15" s="130"/>
      <c r="C15" s="130"/>
      <c r="D15" s="130">
        <v>-34289.775000000001</v>
      </c>
      <c r="E15" s="130">
        <v>-36059.431199999999</v>
      </c>
      <c r="F15" s="130">
        <v>-36288.622499999998</v>
      </c>
      <c r="G15" s="130">
        <v>-37295.918263499996</v>
      </c>
      <c r="H15" s="130">
        <v>-38065.810038750002</v>
      </c>
      <c r="I15" s="130">
        <v>-38835.510821249998</v>
      </c>
      <c r="J15" s="130">
        <v>-39562.620220500001</v>
      </c>
      <c r="K15" s="130">
        <v>-40375.294371750002</v>
      </c>
      <c r="L15" s="130">
        <v>-41187.968523000003</v>
      </c>
      <c r="M15" s="130">
        <v>-41646.376588699997</v>
      </c>
      <c r="N15" s="130">
        <v>-42104.784654399999</v>
      </c>
      <c r="O15" s="130">
        <v>-42563.1927201</v>
      </c>
      <c r="P15" s="130">
        <v>-43021.600785799994</v>
      </c>
      <c r="Q15" s="130">
        <v>-43480.008851499995</v>
      </c>
      <c r="R15" s="130">
        <v>-43938.416917199989</v>
      </c>
      <c r="S15" s="130">
        <v>-44396.824982899998</v>
      </c>
      <c r="T15" s="130">
        <v>-44855.233048599992</v>
      </c>
      <c r="U15" s="130">
        <v>-45313.641114299993</v>
      </c>
      <c r="V15" s="130">
        <v>-45772.049179999995</v>
      </c>
      <c r="W15" s="130">
        <v>-46230.457245699996</v>
      </c>
      <c r="X15" s="130">
        <v>-46688.86531139999</v>
      </c>
      <c r="Y15" s="130">
        <v>-47147.273377099998</v>
      </c>
      <c r="Z15" s="130">
        <v>-47605.6814428</v>
      </c>
      <c r="AA15" s="130">
        <v>-48064.089508499994</v>
      </c>
      <c r="AB15" s="130">
        <v>-48522.497574199988</v>
      </c>
      <c r="AC15" s="130">
        <v>-48980.905639899996</v>
      </c>
      <c r="AD15" s="130">
        <v>-49439.31370559999</v>
      </c>
      <c r="AE15" s="130">
        <v>-49897.721771299985</v>
      </c>
      <c r="AF15" s="130">
        <v>-50356.129836999993</v>
      </c>
      <c r="AG15" s="130">
        <v>-50814.537902699994</v>
      </c>
    </row>
    <row r="16" spans="1:33" s="6" customFormat="1" ht="30" customHeight="1">
      <c r="A16" s="7" t="s">
        <v>149</v>
      </c>
      <c r="B16" s="136">
        <v>-35448.021000000008</v>
      </c>
      <c r="C16" s="136">
        <v>14645.00301070344</v>
      </c>
      <c r="D16" s="136">
        <v>106374.61036000052</v>
      </c>
      <c r="E16" s="136">
        <v>114374.70460616058</v>
      </c>
      <c r="F16" s="136">
        <v>113520.63106815153</v>
      </c>
      <c r="G16" s="136">
        <v>116947.07860526425</v>
      </c>
      <c r="H16" s="136">
        <v>118895.50846015598</v>
      </c>
      <c r="I16" s="136">
        <v>120706.01302644706</v>
      </c>
      <c r="J16" s="136">
        <v>122134.08129175066</v>
      </c>
      <c r="K16" s="136">
        <v>123901.55771681046</v>
      </c>
      <c r="L16" s="136">
        <v>125519.0661518109</v>
      </c>
      <c r="M16" s="136">
        <v>124772.44977094335</v>
      </c>
      <c r="N16" s="136">
        <v>123922.1612653943</v>
      </c>
      <c r="O16" s="136">
        <v>122964.98679929855</v>
      </c>
      <c r="P16" s="136">
        <v>121897.61290787923</v>
      </c>
      <c r="Q16" s="136">
        <v>120716.62340895136</v>
      </c>
      <c r="R16" s="136">
        <v>119418.49621868198</v>
      </c>
      <c r="S16" s="136">
        <v>117999.60006863967</v>
      </c>
      <c r="T16" s="136">
        <v>116456.1911210714</v>
      </c>
      <c r="U16" s="136">
        <v>114784.40947925387</v>
      </c>
      <c r="V16" s="136">
        <v>112980.2755896654</v>
      </c>
      <c r="W16" s="136">
        <v>111039.68653262506</v>
      </c>
      <c r="X16" s="136">
        <v>108958.4121979418</v>
      </c>
      <c r="Y16" s="136">
        <v>106732.09134200876</v>
      </c>
      <c r="Z16" s="136">
        <v>104356.22752266718</v>
      </c>
      <c r="AA16" s="136">
        <v>101826.18490805128</v>
      </c>
      <c r="AB16" s="136">
        <v>99137.183955507731</v>
      </c>
      <c r="AC16" s="136">
        <v>96284.296956560749</v>
      </c>
      <c r="AD16" s="136">
        <v>93262.443443771626</v>
      </c>
      <c r="AE16" s="136">
        <v>90066.385455211479</v>
      </c>
      <c r="AF16" s="136">
        <v>86690.72265213143</v>
      </c>
      <c r="AG16" s="136">
        <v>83129.887285281206</v>
      </c>
    </row>
    <row r="17" spans="1:33" s="3" customFormat="1" ht="6" customHeight="1">
      <c r="A17" s="2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s="6" customFormat="1" ht="18" customHeight="1">
      <c r="A18" s="4" t="s">
        <v>122</v>
      </c>
      <c r="B18" s="130">
        <v>-32220.19</v>
      </c>
      <c r="C18" s="130">
        <v>-32188.583010703445</v>
      </c>
      <c r="D18" s="130">
        <v>-20392.196133333335</v>
      </c>
      <c r="E18" s="130">
        <v>-21328.528616091957</v>
      </c>
      <c r="F18" s="130">
        <v>-23292.596758949101</v>
      </c>
      <c r="G18" s="130">
        <v>-24667.871055245396</v>
      </c>
      <c r="H18" s="130">
        <v>-26403.578978322319</v>
      </c>
      <c r="I18" s="130">
        <v>-33945.536298322317</v>
      </c>
      <c r="J18" s="130">
        <v>-33945.536298322317</v>
      </c>
      <c r="K18" s="130">
        <v>-33945.536298322317</v>
      </c>
      <c r="L18" s="130">
        <v>-33945.536298322317</v>
      </c>
      <c r="M18" s="130">
        <v>-33945.536298322317</v>
      </c>
      <c r="N18" s="130">
        <v>-33945.536298322317</v>
      </c>
      <c r="O18" s="130">
        <v>-33945.536298322317</v>
      </c>
      <c r="P18" s="130">
        <v>-33945.536298322317</v>
      </c>
      <c r="Q18" s="130">
        <v>-33945.536298322317</v>
      </c>
      <c r="R18" s="130">
        <v>-33945.536298322317</v>
      </c>
      <c r="S18" s="130">
        <v>-33945.536298322317</v>
      </c>
      <c r="T18" s="130">
        <v>-33945.536298322317</v>
      </c>
      <c r="U18" s="130">
        <v>-33945.536298322317</v>
      </c>
      <c r="V18" s="130">
        <v>-33945.536298322317</v>
      </c>
      <c r="W18" s="130">
        <v>-33945.536298322317</v>
      </c>
      <c r="X18" s="130">
        <v>-33945.536298322317</v>
      </c>
      <c r="Y18" s="130">
        <v>-33945.536298322317</v>
      </c>
      <c r="Z18" s="130">
        <v>-33945.536298322317</v>
      </c>
      <c r="AA18" s="130">
        <v>-33945.536298322317</v>
      </c>
      <c r="AB18" s="130">
        <v>-33945.536298322317</v>
      </c>
      <c r="AC18" s="130">
        <v>-33945.536298322317</v>
      </c>
      <c r="AD18" s="130">
        <v>-33945.536298322317</v>
      </c>
      <c r="AE18" s="130">
        <v>-33945.536298322317</v>
      </c>
      <c r="AF18" s="130">
        <v>-33945.536298322317</v>
      </c>
      <c r="AG18" s="130">
        <v>-33945.536298322317</v>
      </c>
    </row>
    <row r="19" spans="1:33" ht="18" customHeight="1">
      <c r="A19" s="4" t="s">
        <v>123</v>
      </c>
      <c r="B19" s="130">
        <v>63.584000000000003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</row>
    <row r="20" spans="1:33" s="6" customFormat="1" ht="30" customHeight="1">
      <c r="A20" s="7" t="s">
        <v>150</v>
      </c>
      <c r="B20" s="136">
        <v>-67668.21100000001</v>
      </c>
      <c r="C20" s="136">
        <v>-17543.580000000005</v>
      </c>
      <c r="D20" s="136">
        <v>85982.414226667184</v>
      </c>
      <c r="E20" s="136">
        <v>93046.175990068616</v>
      </c>
      <c r="F20" s="136">
        <v>90228.034309202427</v>
      </c>
      <c r="G20" s="136">
        <v>92279.207550018851</v>
      </c>
      <c r="H20" s="136">
        <v>92491.929481833664</v>
      </c>
      <c r="I20" s="136">
        <v>86760.476728124748</v>
      </c>
      <c r="J20" s="136">
        <v>88188.544993428339</v>
      </c>
      <c r="K20" s="136">
        <v>89956.021418488148</v>
      </c>
      <c r="L20" s="136">
        <v>91573.529853488581</v>
      </c>
      <c r="M20" s="136">
        <v>90826.913472621032</v>
      </c>
      <c r="N20" s="136">
        <v>89976.624967071984</v>
      </c>
      <c r="O20" s="136">
        <v>89019.450500976236</v>
      </c>
      <c r="P20" s="136">
        <v>87952.076609556912</v>
      </c>
      <c r="Q20" s="136">
        <v>86771.087110629043</v>
      </c>
      <c r="R20" s="136">
        <v>85472.959920359659</v>
      </c>
      <c r="S20" s="136">
        <v>84054.063770317356</v>
      </c>
      <c r="T20" s="136">
        <v>82510.654822749086</v>
      </c>
      <c r="U20" s="136">
        <v>80838.87318093155</v>
      </c>
      <c r="V20" s="136">
        <v>79034.739291343081</v>
      </c>
      <c r="W20" s="136">
        <v>77094.150234302739</v>
      </c>
      <c r="X20" s="136">
        <v>75012.875899619481</v>
      </c>
      <c r="Y20" s="136">
        <v>72786.555043686443</v>
      </c>
      <c r="Z20" s="136">
        <v>70410.691224344861</v>
      </c>
      <c r="AA20" s="136">
        <v>67880.64860972896</v>
      </c>
      <c r="AB20" s="136">
        <v>65191.647657185415</v>
      </c>
      <c r="AC20" s="136">
        <v>62338.760658238432</v>
      </c>
      <c r="AD20" s="136">
        <v>59316.90714544931</v>
      </c>
      <c r="AE20" s="136">
        <v>56120.849156889162</v>
      </c>
      <c r="AF20" s="136">
        <v>52745.186353809113</v>
      </c>
      <c r="AG20" s="136">
        <v>49184.350986958889</v>
      </c>
    </row>
    <row r="21" spans="1:33" s="3" customFormat="1" ht="6" customHeight="1">
      <c r="A21" s="2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s="6" customFormat="1" ht="30" customHeight="1">
      <c r="A22" s="4" t="s">
        <v>126</v>
      </c>
      <c r="B22" s="136">
        <v>-67668.21100000001</v>
      </c>
      <c r="C22" s="136">
        <v>-17543.580000000005</v>
      </c>
      <c r="D22" s="136">
        <v>85982.414226667184</v>
      </c>
      <c r="E22" s="136">
        <v>93046.175990068616</v>
      </c>
      <c r="F22" s="136">
        <v>90228.034309202427</v>
      </c>
      <c r="G22" s="136">
        <v>92279.207550018851</v>
      </c>
      <c r="H22" s="136">
        <v>92491.929481833664</v>
      </c>
      <c r="I22" s="136">
        <v>86760.476728124748</v>
      </c>
      <c r="J22" s="136">
        <v>88188.544993428339</v>
      </c>
      <c r="K22" s="136">
        <v>89956.021418488148</v>
      </c>
      <c r="L22" s="136">
        <v>91573.529853488581</v>
      </c>
      <c r="M22" s="136">
        <v>90826.913472621032</v>
      </c>
      <c r="N22" s="136">
        <v>89976.624967071984</v>
      </c>
      <c r="O22" s="136">
        <v>89019.450500976236</v>
      </c>
      <c r="P22" s="136">
        <v>87952.076609556912</v>
      </c>
      <c r="Q22" s="136">
        <v>86771.087110629043</v>
      </c>
      <c r="R22" s="136">
        <v>85472.959920359659</v>
      </c>
      <c r="S22" s="136">
        <v>84054.063770317356</v>
      </c>
      <c r="T22" s="136">
        <v>82510.654822749086</v>
      </c>
      <c r="U22" s="136">
        <v>80838.87318093155</v>
      </c>
      <c r="V22" s="136">
        <v>79034.739291343081</v>
      </c>
      <c r="W22" s="136">
        <v>77094.150234302739</v>
      </c>
      <c r="X22" s="136">
        <v>75012.875899619481</v>
      </c>
      <c r="Y22" s="136">
        <v>72786.555043686443</v>
      </c>
      <c r="Z22" s="136">
        <v>70410.691224344861</v>
      </c>
      <c r="AA22" s="136">
        <v>67880.64860972896</v>
      </c>
      <c r="AB22" s="136">
        <v>65191.647657185415</v>
      </c>
      <c r="AC22" s="136">
        <v>62338.760658238432</v>
      </c>
      <c r="AD22" s="136">
        <v>59316.90714544931</v>
      </c>
      <c r="AE22" s="136">
        <v>56120.849156889162</v>
      </c>
      <c r="AF22" s="136">
        <v>52745.186353809113</v>
      </c>
      <c r="AG22" s="136">
        <v>49184.350986958889</v>
      </c>
    </row>
    <row r="23" spans="1:33" s="3" customFormat="1" ht="6" customHeight="1">
      <c r="A23" s="2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ht="18" customHeight="1">
      <c r="A24" s="4" t="s">
        <v>127</v>
      </c>
      <c r="B24" s="130">
        <v>-217.17400000000001</v>
      </c>
      <c r="C24" s="130"/>
      <c r="D24" s="130">
        <v>-21495.603556666796</v>
      </c>
      <c r="E24" s="130">
        <v>-23261.543997517154</v>
      </c>
      <c r="F24" s="130">
        <v>-22557.008577300607</v>
      </c>
      <c r="G24" s="130">
        <v>-23069.801887504713</v>
      </c>
      <c r="H24" s="130">
        <v>-23122.982370458416</v>
      </c>
      <c r="I24" s="130">
        <v>-21690.119182031187</v>
      </c>
      <c r="J24" s="130">
        <v>-22047.136248357085</v>
      </c>
      <c r="K24" s="130">
        <v>-22489.005354622037</v>
      </c>
      <c r="L24" s="130">
        <v>-22893.382463372145</v>
      </c>
      <c r="M24" s="130">
        <v>-22706.728368155258</v>
      </c>
      <c r="N24" s="130">
        <v>-22494.156241767996</v>
      </c>
      <c r="O24" s="130">
        <v>-22254.862625244059</v>
      </c>
      <c r="P24" s="130">
        <v>-21988.019152389228</v>
      </c>
      <c r="Q24" s="130">
        <v>-21692.771777657261</v>
      </c>
      <c r="R24" s="130">
        <v>-21368.239980089915</v>
      </c>
      <c r="S24" s="130">
        <v>-21013.515942579339</v>
      </c>
      <c r="T24" s="130">
        <v>-20627.663705687271</v>
      </c>
      <c r="U24" s="130">
        <v>-20209.718295232888</v>
      </c>
      <c r="V24" s="130">
        <v>-19758.68482283577</v>
      </c>
      <c r="W24" s="130">
        <v>-19273.537558575685</v>
      </c>
      <c r="X24" s="130">
        <v>-18753.21897490487</v>
      </c>
      <c r="Y24" s="130">
        <v>-18196.638760921611</v>
      </c>
      <c r="Z24" s="130">
        <v>-17602.672806086215</v>
      </c>
      <c r="AA24" s="130">
        <v>-16970.16215243224</v>
      </c>
      <c r="AB24" s="130">
        <v>-16297.911914296354</v>
      </c>
      <c r="AC24" s="130">
        <v>-15584.690164559608</v>
      </c>
      <c r="AD24" s="130">
        <v>-14829.226786362327</v>
      </c>
      <c r="AE24" s="130">
        <v>-14030.212289222291</v>
      </c>
      <c r="AF24" s="130">
        <v>-13186.296588452278</v>
      </c>
      <c r="AG24" s="130">
        <v>-12296.087746739722</v>
      </c>
    </row>
    <row r="25" spans="1:33" s="6" customFormat="1" ht="30" customHeight="1">
      <c r="A25" s="4" t="s">
        <v>128</v>
      </c>
      <c r="B25" s="136">
        <v>-67885.385000000009</v>
      </c>
      <c r="C25" s="136">
        <v>-17543.580000000005</v>
      </c>
      <c r="D25" s="136">
        <v>64486.810670000385</v>
      </c>
      <c r="E25" s="136">
        <v>69784.631992551469</v>
      </c>
      <c r="F25" s="136">
        <v>67671.025731901813</v>
      </c>
      <c r="G25" s="136">
        <v>69209.405662514138</v>
      </c>
      <c r="H25" s="136">
        <v>69368.947111375252</v>
      </c>
      <c r="I25" s="136">
        <v>65070.357546093561</v>
      </c>
      <c r="J25" s="136">
        <v>66141.408745071254</v>
      </c>
      <c r="K25" s="136">
        <v>67467.016063866118</v>
      </c>
      <c r="L25" s="136">
        <v>68680.147390116443</v>
      </c>
      <c r="M25" s="136">
        <v>68120.185104465781</v>
      </c>
      <c r="N25" s="136">
        <v>67482.468725303988</v>
      </c>
      <c r="O25" s="136">
        <v>66764.587875732177</v>
      </c>
      <c r="P25" s="136">
        <v>65964.057457167684</v>
      </c>
      <c r="Q25" s="136">
        <v>65078.315332971782</v>
      </c>
      <c r="R25" s="136">
        <v>64104.719940269744</v>
      </c>
      <c r="S25" s="136">
        <v>63040.547827738017</v>
      </c>
      <c r="T25" s="136">
        <v>61882.991117061814</v>
      </c>
      <c r="U25" s="136">
        <v>60629.154885698663</v>
      </c>
      <c r="V25" s="136">
        <v>59276.054468507311</v>
      </c>
      <c r="W25" s="136">
        <v>57820.612675727054</v>
      </c>
      <c r="X25" s="136">
        <v>56259.656924714611</v>
      </c>
      <c r="Y25" s="136">
        <v>54589.916282764832</v>
      </c>
      <c r="Z25" s="136">
        <v>52808.018418258645</v>
      </c>
      <c r="AA25" s="136">
        <v>50910.48645729672</v>
      </c>
      <c r="AB25" s="136">
        <v>48893.735742889061</v>
      </c>
      <c r="AC25" s="136">
        <v>46754.070493678824</v>
      </c>
      <c r="AD25" s="136">
        <v>44487.680359086982</v>
      </c>
      <c r="AE25" s="136">
        <v>42090.636867666872</v>
      </c>
      <c r="AF25" s="136">
        <v>39558.889765356835</v>
      </c>
      <c r="AG25" s="136">
        <v>36888.263240219167</v>
      </c>
    </row>
    <row r="28" spans="1:33" s="10" customFormat="1" ht="18" customHeight="1">
      <c r="A28" s="5" t="s">
        <v>130</v>
      </c>
      <c r="B28" s="132"/>
      <c r="C28" s="8"/>
      <c r="D28" s="8">
        <v>611765.88400000008</v>
      </c>
      <c r="E28" s="8">
        <v>27153.642</v>
      </c>
      <c r="F28" s="8">
        <v>54993.907999999996</v>
      </c>
      <c r="G28" s="8">
        <v>37132.406000000003</v>
      </c>
      <c r="H28" s="8">
        <v>45128.406000000003</v>
      </c>
      <c r="I28" s="8">
        <v>188548.93299999999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s="10" customFormat="1" ht="18" customHeight="1">
      <c r="A29" s="5" t="s">
        <v>131</v>
      </c>
      <c r="B29" s="8"/>
      <c r="C29" s="8"/>
      <c r="D29" s="8">
        <v>2113.3222017961225</v>
      </c>
      <c r="E29" s="8">
        <v>2360.5050519353658</v>
      </c>
      <c r="F29" s="8">
        <v>2205.2284022286503</v>
      </c>
      <c r="G29" s="8">
        <v>2243.3449056922591</v>
      </c>
      <c r="H29" s="8">
        <v>2213.5842178659282</v>
      </c>
      <c r="I29" s="8">
        <v>2176.7162683189495</v>
      </c>
      <c r="J29" s="8">
        <v>2121.6220623238096</v>
      </c>
      <c r="K29" s="8">
        <v>2081.0220889249631</v>
      </c>
      <c r="L29" s="8">
        <v>2032.6869857746087</v>
      </c>
      <c r="M29" s="8">
        <v>1885.3030797569927</v>
      </c>
      <c r="N29" s="8">
        <v>1729.6970324835745</v>
      </c>
      <c r="O29" s="8">
        <v>1565.6139575754332</v>
      </c>
      <c r="P29" s="8">
        <v>1392.7910671758848</v>
      </c>
      <c r="Q29" s="8">
        <v>1210.9574270047028</v>
      </c>
      <c r="R29" s="8">
        <v>1019.8337038189607</v>
      </c>
      <c r="S29" s="8">
        <v>819.13190504520435</v>
      </c>
      <c r="T29" s="8">
        <v>608.55511034021106</v>
      </c>
      <c r="U29" s="8">
        <v>387.79719483011422</v>
      </c>
      <c r="V29" s="8">
        <v>156.54254376994913</v>
      </c>
      <c r="W29" s="8">
        <v>-85.534241642332518</v>
      </c>
      <c r="X29" s="8">
        <v>-338.76864757164435</v>
      </c>
      <c r="Y29" s="8">
        <v>-603.5065602540194</v>
      </c>
      <c r="Z29" s="8">
        <v>-880.10458839879925</v>
      </c>
      <c r="AA29" s="8">
        <v>-1168.9303955853243</v>
      </c>
      <c r="AB29" s="8">
        <v>-1470.3630429638783</v>
      </c>
      <c r="AC29" s="8">
        <v>-1784.7933425804176</v>
      </c>
      <c r="AD29" s="8">
        <v>-2112.6242216543264</v>
      </c>
      <c r="AE29" s="8">
        <v>-2454.2710981487762</v>
      </c>
      <c r="AF29" s="8">
        <v>-2810.1622679838047</v>
      </c>
      <c r="AG29" s="8">
        <v>-3180.739304252972</v>
      </c>
    </row>
    <row r="30" spans="1:33" s="10" customFormat="1" ht="18" customHeight="1">
      <c r="A30" s="5" t="s">
        <v>242</v>
      </c>
      <c r="B30" s="136"/>
      <c r="C30" s="136"/>
      <c r="D30" s="136">
        <v>-529000.19939846243</v>
      </c>
      <c r="E30" s="136">
        <v>61599.013556708065</v>
      </c>
      <c r="F30" s="136">
        <v>33764.486088622274</v>
      </c>
      <c r="G30" s="136">
        <v>54501.525812067273</v>
      </c>
      <c r="H30" s="136">
        <v>48430.535871831635</v>
      </c>
      <c r="I30" s="136">
        <v>-91709.755423903072</v>
      </c>
      <c r="J30" s="136">
        <v>97965.322981069767</v>
      </c>
      <c r="K30" s="136">
        <v>99331.530273263474</v>
      </c>
      <c r="L30" s="136">
        <v>100592.99670266415</v>
      </c>
      <c r="M30" s="136">
        <v>100180.4183230311</v>
      </c>
      <c r="N30" s="136">
        <v>99698.307991142734</v>
      </c>
      <c r="O30" s="136">
        <v>99144.510216479059</v>
      </c>
      <c r="P30" s="136">
        <v>98516.802688314114</v>
      </c>
      <c r="Q30" s="136">
        <v>97812.89420428939</v>
      </c>
      <c r="R30" s="136">
        <v>97030.422534773097</v>
      </c>
      <c r="S30" s="136">
        <v>96166.952221015134</v>
      </c>
      <c r="T30" s="136">
        <v>95219.972305043921</v>
      </c>
      <c r="U30" s="136">
        <v>94186.893989190867</v>
      </c>
      <c r="V30" s="136">
        <v>93065.048223059683</v>
      </c>
      <c r="W30" s="136">
        <v>91851.683215691708</v>
      </c>
      <c r="X30" s="136">
        <v>90543.961870608575</v>
      </c>
      <c r="Y30" s="136">
        <v>89138.959141341169</v>
      </c>
      <c r="Z30" s="136">
        <v>87633.659304979752</v>
      </c>
      <c r="AA30" s="136">
        <v>86024.953151204361</v>
      </c>
      <c r="AB30" s="136">
        <v>84309.635084175243</v>
      </c>
      <c r="AC30" s="136">
        <v>82484.400134581563</v>
      </c>
      <c r="AD30" s="136">
        <v>80545.840879063631</v>
      </c>
      <c r="AE30" s="136">
        <v>78490.444264137972</v>
      </c>
      <c r="AF30" s="136">
        <v>76314.588331662962</v>
      </c>
      <c r="AG30" s="136">
        <v>74014.538842794456</v>
      </c>
    </row>
    <row r="31" spans="1:33" s="10" customFormat="1" ht="18" customHeight="1">
      <c r="A31" s="5" t="s">
        <v>243</v>
      </c>
      <c r="B31" s="136"/>
      <c r="C31" s="136"/>
      <c r="D31" s="136">
        <v>84879.006803333716</v>
      </c>
      <c r="E31" s="136">
        <v>91113.160608643433</v>
      </c>
      <c r="F31" s="136">
        <v>90963.622490850918</v>
      </c>
      <c r="G31" s="136">
        <v>93877.276717759538</v>
      </c>
      <c r="H31" s="136">
        <v>95772.526089697567</v>
      </c>
      <c r="I31" s="136">
        <v>99015.89384441587</v>
      </c>
      <c r="J31" s="136">
        <v>100086.94504339357</v>
      </c>
      <c r="K31" s="136">
        <v>101412.55236218843</v>
      </c>
      <c r="L31" s="136">
        <v>102625.68368843876</v>
      </c>
      <c r="M31" s="136">
        <v>102065.7214027881</v>
      </c>
      <c r="N31" s="136">
        <v>101428.00502362631</v>
      </c>
      <c r="O31" s="136">
        <v>100710.12417405449</v>
      </c>
      <c r="P31" s="136">
        <v>99909.593755490001</v>
      </c>
      <c r="Q31" s="136">
        <v>99023.851631294092</v>
      </c>
      <c r="R31" s="136">
        <v>98050.256238592061</v>
      </c>
      <c r="S31" s="136">
        <v>96986.084126060334</v>
      </c>
      <c r="T31" s="136">
        <v>95828.527415384131</v>
      </c>
      <c r="U31" s="136">
        <v>94574.69118402098</v>
      </c>
      <c r="V31" s="136">
        <v>93221.590766829628</v>
      </c>
      <c r="W31" s="136">
        <v>91766.148974049371</v>
      </c>
      <c r="X31" s="136">
        <v>90205.193223036928</v>
      </c>
      <c r="Y31" s="136">
        <v>88535.452581087156</v>
      </c>
      <c r="Z31" s="136">
        <v>86753.554716580955</v>
      </c>
      <c r="AA31" s="136">
        <v>84856.022755619037</v>
      </c>
      <c r="AB31" s="136">
        <v>82839.27204121137</v>
      </c>
      <c r="AC31" s="136">
        <v>80699.606792001141</v>
      </c>
      <c r="AD31" s="136">
        <v>78433.216657409299</v>
      </c>
      <c r="AE31" s="136">
        <v>76036.173165989196</v>
      </c>
      <c r="AF31" s="136">
        <v>73504.426063679159</v>
      </c>
      <c r="AG31" s="136">
        <v>70833.799538541483</v>
      </c>
    </row>
    <row r="32" spans="1:33" s="10" customFormat="1" ht="18" customHeight="1">
      <c r="A32" s="5" t="s">
        <v>244</v>
      </c>
      <c r="B32" s="136"/>
      <c r="C32" s="136"/>
      <c r="D32" s="136">
        <v>613879.20620179619</v>
      </c>
      <c r="E32" s="136">
        <v>29514.147051935364</v>
      </c>
      <c r="F32" s="136">
        <v>57199.136402228643</v>
      </c>
      <c r="G32" s="136">
        <v>39375.750905692264</v>
      </c>
      <c r="H32" s="136">
        <v>47341.990217865932</v>
      </c>
      <c r="I32" s="136">
        <v>190725.64926831893</v>
      </c>
      <c r="J32" s="136">
        <v>2121.6220623238096</v>
      </c>
      <c r="K32" s="136">
        <v>2081.0220889249631</v>
      </c>
      <c r="L32" s="136">
        <v>2032.6869857746087</v>
      </c>
      <c r="M32" s="136">
        <v>1885.3030797569927</v>
      </c>
      <c r="N32" s="136">
        <v>1729.6970324835745</v>
      </c>
      <c r="O32" s="136">
        <v>1565.6139575754332</v>
      </c>
      <c r="P32" s="136">
        <v>1392.7910671758848</v>
      </c>
      <c r="Q32" s="136">
        <v>1210.9574270047028</v>
      </c>
      <c r="R32" s="136">
        <v>1019.8337038189607</v>
      </c>
      <c r="S32" s="136">
        <v>819.13190504520435</v>
      </c>
      <c r="T32" s="136">
        <v>608.55511034021106</v>
      </c>
      <c r="U32" s="136">
        <v>387.79719483011422</v>
      </c>
      <c r="V32" s="136">
        <v>156.54254376994913</v>
      </c>
      <c r="W32" s="136">
        <v>-85.534241642332518</v>
      </c>
      <c r="X32" s="136">
        <v>-338.76864757164435</v>
      </c>
      <c r="Y32" s="136">
        <v>-603.5065602540194</v>
      </c>
      <c r="Z32" s="136">
        <v>-880.10458839879925</v>
      </c>
      <c r="AA32" s="136">
        <v>-1168.9303955853243</v>
      </c>
      <c r="AB32" s="136">
        <v>-1470.3630429638783</v>
      </c>
      <c r="AC32" s="136">
        <v>-1784.7933425804176</v>
      </c>
      <c r="AD32" s="136">
        <v>-2112.6242216543264</v>
      </c>
      <c r="AE32" s="136">
        <v>-2454.2710981487762</v>
      </c>
      <c r="AF32" s="136">
        <v>-2810.1622679838047</v>
      </c>
      <c r="AG32" s="136">
        <v>-3180.739304252972</v>
      </c>
    </row>
    <row r="33" spans="1:33" s="10" customFormat="1" ht="5.0999999999999996" customHeigh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s="10" customFormat="1" ht="18" customHeight="1">
      <c r="A34" s="5" t="s">
        <v>132</v>
      </c>
      <c r="B34" s="8">
        <v>1.1395306249999999</v>
      </c>
      <c r="C34" s="8">
        <v>1.1395306249999999</v>
      </c>
      <c r="D34" s="8">
        <v>1.1395306249999999</v>
      </c>
      <c r="E34" s="8">
        <v>1.1395306249999999</v>
      </c>
      <c r="F34" s="8">
        <v>1.1395306249999999</v>
      </c>
      <c r="G34" s="8">
        <v>1.1395306249999999</v>
      </c>
      <c r="H34" s="8">
        <v>1.1395306249999999</v>
      </c>
      <c r="I34" s="8">
        <v>1.1395306249999999</v>
      </c>
      <c r="J34" s="8">
        <v>1.1395306249999999</v>
      </c>
      <c r="K34" s="8">
        <v>1.1395306249999999</v>
      </c>
      <c r="L34" s="8">
        <v>1.1395306249999999</v>
      </c>
      <c r="M34" s="8">
        <v>1.1395306249999999</v>
      </c>
      <c r="N34" s="8">
        <v>1.1395306249999999</v>
      </c>
      <c r="O34" s="8">
        <v>1.1395306249999999</v>
      </c>
      <c r="P34" s="8">
        <v>1.1395306249999999</v>
      </c>
      <c r="Q34" s="8">
        <v>1.1395306249999999</v>
      </c>
      <c r="R34" s="8">
        <v>1.1395306249999999</v>
      </c>
      <c r="S34" s="8">
        <v>1.1395306249999999</v>
      </c>
      <c r="T34" s="8">
        <v>1.1395306249999999</v>
      </c>
      <c r="U34" s="8">
        <v>1.1395306249999999</v>
      </c>
      <c r="V34" s="8">
        <v>1.1395306249999999</v>
      </c>
      <c r="W34" s="8">
        <v>1.1395306249999999</v>
      </c>
      <c r="X34" s="8">
        <v>1.1395306249999999</v>
      </c>
      <c r="Y34" s="8">
        <v>1.1395306249999999</v>
      </c>
      <c r="Z34" s="8">
        <v>1.1395306249999999</v>
      </c>
      <c r="AA34" s="8">
        <v>1.1395306249999999</v>
      </c>
      <c r="AB34" s="8">
        <v>1.1395306249999999</v>
      </c>
      <c r="AC34" s="8">
        <v>1.1395306249999999</v>
      </c>
      <c r="AD34" s="8">
        <v>1.1395306249999999</v>
      </c>
      <c r="AE34" s="8">
        <v>1.1395306249999999</v>
      </c>
      <c r="AF34" s="8">
        <v>1.1395306249999999</v>
      </c>
      <c r="AG34" s="8">
        <v>1.1395306249999999</v>
      </c>
    </row>
    <row r="35" spans="1:33" s="10" customFormat="1" ht="18" customHeight="1">
      <c r="A35" s="5" t="s">
        <v>133</v>
      </c>
      <c r="B35" s="8">
        <v>0</v>
      </c>
      <c r="C35" s="8">
        <v>0</v>
      </c>
      <c r="D35" s="8">
        <v>-464226.39970598638</v>
      </c>
      <c r="E35" s="8">
        <v>54056.479225126634</v>
      </c>
      <c r="F35" s="8">
        <v>29630.169955829206</v>
      </c>
      <c r="G35" s="8">
        <v>47828.048335311112</v>
      </c>
      <c r="H35" s="8">
        <v>42500.425007736529</v>
      </c>
      <c r="I35" s="8">
        <v>-80480.290228183279</v>
      </c>
      <c r="J35" s="8">
        <v>85969.890437187481</v>
      </c>
      <c r="K35" s="8">
        <v>87168.81152120285</v>
      </c>
      <c r="L35" s="8">
        <v>88275.816810683929</v>
      </c>
      <c r="M35" s="8">
        <v>87913.756879531968</v>
      </c>
      <c r="N35" s="8">
        <v>87490.678884687935</v>
      </c>
      <c r="O35" s="8">
        <v>87004.691266177309</v>
      </c>
      <c r="P35" s="8">
        <v>86453.843825666481</v>
      </c>
      <c r="Q35" s="8">
        <v>85836.125908673494</v>
      </c>
      <c r="R35" s="8">
        <v>85149.464530427256</v>
      </c>
      <c r="S35" s="8">
        <v>84391.722443629056</v>
      </c>
      <c r="T35" s="8">
        <v>83560.696146313683</v>
      </c>
      <c r="U35" s="8">
        <v>82654.113827955152</v>
      </c>
      <c r="V35" s="8">
        <v>81669.633251901148</v>
      </c>
      <c r="W35" s="8">
        <v>80604.839572163066</v>
      </c>
      <c r="X35" s="8">
        <v>79457.243082526707</v>
      </c>
      <c r="Y35" s="8">
        <v>78224.276895885254</v>
      </c>
      <c r="Z35" s="8">
        <v>76903.294551631523</v>
      </c>
      <c r="AA35" s="8">
        <v>75491.567548879495</v>
      </c>
      <c r="AB35" s="8">
        <v>73986.2828032158</v>
      </c>
      <c r="AC35" s="8">
        <v>72384.540024610193</v>
      </c>
      <c r="AD35" s="8">
        <v>70683.34901404132</v>
      </c>
      <c r="AE35" s="8">
        <v>68879.626876318463</v>
      </c>
      <c r="AF35" s="8">
        <v>66970.195146499871</v>
      </c>
      <c r="AG35" s="8">
        <v>64951.776827230475</v>
      </c>
    </row>
    <row r="36" spans="1:33" s="10" customFormat="1" ht="5.0999999999999996" customHeigh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s="10" customFormat="1" ht="18" customHeight="1">
      <c r="A37" s="5" t="s">
        <v>134</v>
      </c>
      <c r="B37" s="132">
        <v>0</v>
      </c>
      <c r="C37" s="133">
        <v>0</v>
      </c>
      <c r="D37" s="133">
        <v>-464226.39970598638</v>
      </c>
      <c r="E37" s="133">
        <v>-410169.92048085976</v>
      </c>
      <c r="F37" s="133">
        <v>-380539.75052503054</v>
      </c>
      <c r="G37" s="133">
        <v>-332711.70218971942</v>
      </c>
      <c r="H37" s="133">
        <v>-290211.27718198288</v>
      </c>
      <c r="I37" s="133">
        <v>-370691.56741016614</v>
      </c>
      <c r="J37" s="133">
        <v>-284721.67697297863</v>
      </c>
      <c r="K37" s="133">
        <v>-197552.86545177578</v>
      </c>
      <c r="L37" s="133">
        <v>-109277.04864109185</v>
      </c>
      <c r="M37" s="133">
        <v>-21363.291761559885</v>
      </c>
      <c r="N37" s="133">
        <v>66127.38712312805</v>
      </c>
      <c r="O37" s="133">
        <v>153132.07838930536</v>
      </c>
      <c r="P37" s="133">
        <v>239585.92221497186</v>
      </c>
      <c r="Q37" s="133">
        <v>325422.04812364536</v>
      </c>
      <c r="R37" s="133">
        <v>410571.51265407261</v>
      </c>
      <c r="S37" s="133">
        <v>494963.23509770166</v>
      </c>
      <c r="T37" s="133">
        <v>578523.93124401534</v>
      </c>
      <c r="U37" s="133">
        <v>661178.04507197044</v>
      </c>
      <c r="V37" s="133">
        <v>742847.67832387157</v>
      </c>
      <c r="W37" s="133">
        <v>823452.51789603464</v>
      </c>
      <c r="X37" s="133">
        <v>902909.76097856136</v>
      </c>
      <c r="Y37" s="133">
        <v>981134.0378744466</v>
      </c>
      <c r="Z37" s="133">
        <v>1058037.3324260782</v>
      </c>
      <c r="AA37" s="133">
        <v>1133528.8999749576</v>
      </c>
      <c r="AB37" s="133">
        <v>1207515.1827781734</v>
      </c>
      <c r="AC37" s="133">
        <v>1279899.7228027836</v>
      </c>
      <c r="AD37" s="133">
        <v>1350583.0718168248</v>
      </c>
      <c r="AE37" s="133">
        <v>1419462.6986931432</v>
      </c>
      <c r="AF37" s="133">
        <v>1486432.8938396431</v>
      </c>
      <c r="AG37" s="133">
        <v>1551384.6706668737</v>
      </c>
    </row>
    <row r="38" spans="1:33" ht="5.0999999999999996" customHeight="1"/>
    <row r="39" spans="1:33" s="10" customFormat="1" ht="18" customHeight="1">
      <c r="A39" s="5" t="s">
        <v>135</v>
      </c>
      <c r="B39" s="134">
        <v>0.25</v>
      </c>
      <c r="C39" s="134">
        <v>0.25</v>
      </c>
      <c r="D39" s="134">
        <v>0.25</v>
      </c>
      <c r="E39" s="134">
        <v>0.25</v>
      </c>
      <c r="F39" s="134">
        <v>0.25</v>
      </c>
      <c r="G39" s="134">
        <v>0.25</v>
      </c>
      <c r="H39" s="134">
        <v>0.25</v>
      </c>
      <c r="I39" s="134">
        <v>0.25</v>
      </c>
      <c r="J39" s="134">
        <v>0.25</v>
      </c>
      <c r="K39" s="134">
        <v>0.25</v>
      </c>
      <c r="L39" s="134">
        <v>0.25</v>
      </c>
      <c r="M39" s="134">
        <v>0.25</v>
      </c>
      <c r="N39" s="134">
        <v>0.25</v>
      </c>
      <c r="O39" s="134">
        <v>0.25</v>
      </c>
      <c r="P39" s="134">
        <v>0.25</v>
      </c>
      <c r="Q39" s="134">
        <v>0.25</v>
      </c>
      <c r="R39" s="134">
        <v>0.25</v>
      </c>
      <c r="S39" s="134">
        <v>0.25</v>
      </c>
      <c r="T39" s="134">
        <v>0.25</v>
      </c>
      <c r="U39" s="134">
        <v>0.25</v>
      </c>
      <c r="V39" s="134">
        <v>0.25</v>
      </c>
      <c r="W39" s="134">
        <v>0.25</v>
      </c>
      <c r="X39" s="134">
        <v>0.25</v>
      </c>
      <c r="Y39" s="134">
        <v>0.25</v>
      </c>
      <c r="Z39" s="134">
        <v>0.25</v>
      </c>
      <c r="AA39" s="134">
        <v>0.25</v>
      </c>
      <c r="AB39" s="134">
        <v>0.25</v>
      </c>
      <c r="AC39" s="134">
        <v>0.25</v>
      </c>
      <c r="AD39" s="134">
        <v>0.25</v>
      </c>
      <c r="AE39" s="134">
        <v>0.25</v>
      </c>
      <c r="AF39" s="134">
        <v>0.25</v>
      </c>
      <c r="AG39" s="134">
        <v>0.25</v>
      </c>
    </row>
    <row r="40" spans="1:33" s="10" customFormat="1" ht="18" customHeight="1">
      <c r="A40" s="5" t="s">
        <v>136</v>
      </c>
      <c r="B40" s="134">
        <v>0.75</v>
      </c>
      <c r="C40" s="134">
        <v>0.75</v>
      </c>
      <c r="D40" s="134">
        <v>0.75</v>
      </c>
      <c r="E40" s="134">
        <v>0.75</v>
      </c>
      <c r="F40" s="134">
        <v>0.75</v>
      </c>
      <c r="G40" s="134">
        <v>0.75</v>
      </c>
      <c r="H40" s="134">
        <v>0.75</v>
      </c>
      <c r="I40" s="134">
        <v>0.75</v>
      </c>
      <c r="J40" s="134">
        <v>0.75</v>
      </c>
      <c r="K40" s="134">
        <v>0.75</v>
      </c>
      <c r="L40" s="134">
        <v>0.75</v>
      </c>
      <c r="M40" s="134">
        <v>0.75</v>
      </c>
      <c r="N40" s="134">
        <v>0.75</v>
      </c>
      <c r="O40" s="134">
        <v>0.75</v>
      </c>
      <c r="P40" s="134">
        <v>0.75</v>
      </c>
      <c r="Q40" s="134">
        <v>0.75</v>
      </c>
      <c r="R40" s="134">
        <v>0.75</v>
      </c>
      <c r="S40" s="134">
        <v>0.75</v>
      </c>
      <c r="T40" s="134">
        <v>0.75</v>
      </c>
      <c r="U40" s="134">
        <v>0.75</v>
      </c>
      <c r="V40" s="134">
        <v>0.75</v>
      </c>
      <c r="W40" s="134">
        <v>0.75</v>
      </c>
      <c r="X40" s="134">
        <v>0.75</v>
      </c>
      <c r="Y40" s="134">
        <v>0.75</v>
      </c>
      <c r="Z40" s="134">
        <v>0.75</v>
      </c>
      <c r="AA40" s="134">
        <v>0.75</v>
      </c>
      <c r="AB40" s="134">
        <v>0.75</v>
      </c>
      <c r="AC40" s="134">
        <v>0.75</v>
      </c>
      <c r="AD40" s="134">
        <v>0.75</v>
      </c>
      <c r="AE40" s="134">
        <v>0.75</v>
      </c>
      <c r="AF40" s="134">
        <v>0.75</v>
      </c>
      <c r="AG40" s="134">
        <v>0.75</v>
      </c>
    </row>
    <row r="41" spans="1:33" s="10" customFormat="1" ht="18" customHeight="1">
      <c r="A41" s="5" t="s">
        <v>137</v>
      </c>
      <c r="B41" s="138">
        <v>2.4895E-2</v>
      </c>
      <c r="C41" s="138">
        <v>2.4895E-2</v>
      </c>
      <c r="D41" s="138">
        <v>2.4895E-2</v>
      </c>
      <c r="E41" s="138">
        <v>2.4895E-2</v>
      </c>
      <c r="F41" s="138">
        <v>2.4895E-2</v>
      </c>
      <c r="G41" s="138">
        <v>2.4895E-2</v>
      </c>
      <c r="H41" s="138">
        <v>2.4895E-2</v>
      </c>
      <c r="I41" s="138">
        <v>2.4895E-2</v>
      </c>
      <c r="J41" s="138">
        <v>2.4895E-2</v>
      </c>
      <c r="K41" s="138">
        <v>2.4895E-2</v>
      </c>
      <c r="L41" s="138">
        <v>2.4895E-2</v>
      </c>
      <c r="M41" s="138">
        <v>2.4895E-2</v>
      </c>
      <c r="N41" s="138">
        <v>2.4895E-2</v>
      </c>
      <c r="O41" s="138">
        <v>2.4895E-2</v>
      </c>
      <c r="P41" s="138">
        <v>2.4895E-2</v>
      </c>
      <c r="Q41" s="138">
        <v>2.4895E-2</v>
      </c>
      <c r="R41" s="138">
        <v>2.4895E-2</v>
      </c>
      <c r="S41" s="138">
        <v>2.4895E-2</v>
      </c>
      <c r="T41" s="138">
        <v>2.4895E-2</v>
      </c>
      <c r="U41" s="138">
        <v>2.4895E-2</v>
      </c>
      <c r="V41" s="138">
        <v>2.4895E-2</v>
      </c>
      <c r="W41" s="138">
        <v>2.4895E-2</v>
      </c>
      <c r="X41" s="138">
        <v>2.4895E-2</v>
      </c>
      <c r="Y41" s="138">
        <v>2.4895E-2</v>
      </c>
      <c r="Z41" s="138">
        <v>2.4895E-2</v>
      </c>
      <c r="AA41" s="138">
        <v>2.4895E-2</v>
      </c>
      <c r="AB41" s="138">
        <v>2.4895E-2</v>
      </c>
      <c r="AC41" s="138">
        <v>2.4895E-2</v>
      </c>
      <c r="AD41" s="138">
        <v>2.4895E-2</v>
      </c>
      <c r="AE41" s="138">
        <v>2.4895E-2</v>
      </c>
      <c r="AF41" s="138">
        <v>2.4895E-2</v>
      </c>
      <c r="AG41" s="138">
        <v>2.4895E-2</v>
      </c>
    </row>
    <row r="42" spans="1:33" s="10" customFormat="1" ht="18" customHeight="1">
      <c r="A42" s="5" t="s">
        <v>138</v>
      </c>
      <c r="B42" s="139">
        <v>0.12</v>
      </c>
      <c r="C42" s="139">
        <v>0.12</v>
      </c>
      <c r="D42" s="139">
        <v>0.12</v>
      </c>
      <c r="E42" s="139">
        <v>0.12</v>
      </c>
      <c r="F42" s="139">
        <v>0.12</v>
      </c>
      <c r="G42" s="139">
        <v>0.12</v>
      </c>
      <c r="H42" s="139">
        <v>0.12</v>
      </c>
      <c r="I42" s="139">
        <v>0.12</v>
      </c>
      <c r="J42" s="139">
        <v>0.12</v>
      </c>
      <c r="K42" s="139">
        <v>0.12</v>
      </c>
      <c r="L42" s="139">
        <v>0.12</v>
      </c>
      <c r="M42" s="139">
        <v>0.12</v>
      </c>
      <c r="N42" s="139">
        <v>0.12</v>
      </c>
      <c r="O42" s="139">
        <v>0.12</v>
      </c>
      <c r="P42" s="139">
        <v>0.12</v>
      </c>
      <c r="Q42" s="139">
        <v>0.12</v>
      </c>
      <c r="R42" s="139">
        <v>0.12</v>
      </c>
      <c r="S42" s="139">
        <v>0.12</v>
      </c>
      <c r="T42" s="139">
        <v>0.12</v>
      </c>
      <c r="U42" s="139">
        <v>0.12</v>
      </c>
      <c r="V42" s="139">
        <v>0.12</v>
      </c>
      <c r="W42" s="139">
        <v>0.12</v>
      </c>
      <c r="X42" s="139">
        <v>0.12</v>
      </c>
      <c r="Y42" s="139">
        <v>0.12</v>
      </c>
      <c r="Z42" s="139">
        <v>0.12</v>
      </c>
      <c r="AA42" s="139">
        <v>0.12</v>
      </c>
      <c r="AB42" s="139">
        <v>0.12</v>
      </c>
      <c r="AC42" s="139">
        <v>0.12</v>
      </c>
      <c r="AD42" s="139">
        <v>0.12</v>
      </c>
      <c r="AE42" s="139">
        <v>0.12</v>
      </c>
      <c r="AF42" s="139">
        <v>0.12</v>
      </c>
      <c r="AG42" s="139">
        <v>0.12</v>
      </c>
    </row>
    <row r="43" spans="1:33" s="10" customFormat="1" ht="18" customHeight="1">
      <c r="A43" s="5" t="s">
        <v>139</v>
      </c>
      <c r="B43" s="130">
        <v>1.08</v>
      </c>
      <c r="C43" s="130">
        <v>1.08</v>
      </c>
      <c r="D43" s="130">
        <v>1.08</v>
      </c>
      <c r="E43" s="130">
        <v>1.08</v>
      </c>
      <c r="F43" s="130">
        <v>1.08</v>
      </c>
      <c r="G43" s="130">
        <v>1.08</v>
      </c>
      <c r="H43" s="130">
        <v>1.08</v>
      </c>
      <c r="I43" s="130">
        <v>1.08</v>
      </c>
      <c r="J43" s="130">
        <v>1.08</v>
      </c>
      <c r="K43" s="130">
        <v>1.08</v>
      </c>
      <c r="L43" s="130">
        <v>1.08</v>
      </c>
      <c r="M43" s="130">
        <v>1.08</v>
      </c>
      <c r="N43" s="130">
        <v>1.08</v>
      </c>
      <c r="O43" s="130">
        <v>1.08</v>
      </c>
      <c r="P43" s="130">
        <v>1.08</v>
      </c>
      <c r="Q43" s="130">
        <v>1.08</v>
      </c>
      <c r="R43" s="130">
        <v>1.08</v>
      </c>
      <c r="S43" s="130">
        <v>1.08</v>
      </c>
      <c r="T43" s="130">
        <v>1.08</v>
      </c>
      <c r="U43" s="130">
        <v>1.08</v>
      </c>
      <c r="V43" s="130">
        <v>1.08</v>
      </c>
      <c r="W43" s="130">
        <v>1.08</v>
      </c>
      <c r="X43" s="130">
        <v>1.08</v>
      </c>
      <c r="Y43" s="130">
        <v>1.08</v>
      </c>
      <c r="Z43" s="130">
        <v>1.08</v>
      </c>
      <c r="AA43" s="130">
        <v>1.08</v>
      </c>
      <c r="AB43" s="130">
        <v>1.08</v>
      </c>
      <c r="AC43" s="130">
        <v>1.08</v>
      </c>
      <c r="AD43" s="130">
        <v>1.08</v>
      </c>
      <c r="AE43" s="130">
        <v>1.08</v>
      </c>
      <c r="AF43" s="130">
        <v>1.08</v>
      </c>
      <c r="AG43" s="130">
        <v>1.08</v>
      </c>
    </row>
    <row r="44" spans="1:33" s="10" customFormat="1" ht="18" customHeight="1">
      <c r="A44" s="5" t="s">
        <v>140</v>
      </c>
      <c r="B44" s="132"/>
      <c r="C44" s="8"/>
      <c r="D44" s="135">
        <v>3.5000000000000003E-2</v>
      </c>
      <c r="E44" s="135">
        <v>3.1E-2</v>
      </c>
      <c r="F44" s="135">
        <v>3.1E-2</v>
      </c>
      <c r="G44" s="135">
        <v>3.1E-2</v>
      </c>
      <c r="H44" s="135">
        <v>3.1E-2</v>
      </c>
      <c r="I44" s="135">
        <v>3.1E-2</v>
      </c>
      <c r="J44" s="135">
        <v>3.1E-2</v>
      </c>
      <c r="K44" s="135">
        <v>3.1E-2</v>
      </c>
      <c r="L44" s="135">
        <v>3.1E-2</v>
      </c>
      <c r="M44" s="135">
        <v>3.1E-2</v>
      </c>
      <c r="N44" s="135">
        <v>3.1E-2</v>
      </c>
      <c r="O44" s="135">
        <v>3.1E-2</v>
      </c>
      <c r="P44" s="135">
        <v>3.1E-2</v>
      </c>
      <c r="Q44" s="135">
        <v>3.1E-2</v>
      </c>
      <c r="R44" s="135">
        <v>3.1E-2</v>
      </c>
      <c r="S44" s="135">
        <v>3.1E-2</v>
      </c>
      <c r="T44" s="135">
        <v>3.1E-2</v>
      </c>
      <c r="U44" s="135">
        <v>3.1E-2</v>
      </c>
      <c r="V44" s="135">
        <v>3.1E-2</v>
      </c>
      <c r="W44" s="135">
        <v>3.1E-2</v>
      </c>
      <c r="X44" s="135">
        <v>3.1E-2</v>
      </c>
      <c r="Y44" s="135">
        <v>3.1E-2</v>
      </c>
      <c r="Z44" s="135">
        <v>3.1E-2</v>
      </c>
      <c r="AA44" s="135">
        <v>3.1E-2</v>
      </c>
      <c r="AB44" s="135">
        <v>3.1E-2</v>
      </c>
      <c r="AC44" s="135">
        <v>3.1E-2</v>
      </c>
      <c r="AD44" s="135">
        <v>3.1E-2</v>
      </c>
      <c r="AE44" s="135">
        <v>3.1E-2</v>
      </c>
      <c r="AF44" s="135">
        <v>3.1E-2</v>
      </c>
      <c r="AG44" s="135">
        <v>3.1E-2</v>
      </c>
    </row>
    <row r="45" spans="1:33" ht="5.0999999999999996" customHeight="1"/>
    <row r="46" spans="1:33" s="10" customFormat="1" ht="18" customHeight="1">
      <c r="A46" s="5" t="s">
        <v>141</v>
      </c>
      <c r="B46" s="134">
        <v>4.9790000000000001E-2</v>
      </c>
      <c r="C46" s="134">
        <v>4.9790000000000001E-2</v>
      </c>
      <c r="D46" s="134">
        <v>4.9790000000000001E-2</v>
      </c>
      <c r="E46" s="134">
        <v>4.9790000000000001E-2</v>
      </c>
      <c r="F46" s="134">
        <v>4.9790000000000001E-2</v>
      </c>
      <c r="G46" s="134">
        <v>4.9790000000000001E-2</v>
      </c>
      <c r="H46" s="134">
        <v>4.9790000000000001E-2</v>
      </c>
      <c r="I46" s="134">
        <v>4.9790000000000001E-2</v>
      </c>
      <c r="J46" s="134">
        <v>4.9790000000000001E-2</v>
      </c>
      <c r="K46" s="134">
        <v>4.9790000000000001E-2</v>
      </c>
      <c r="L46" s="134">
        <v>4.9790000000000001E-2</v>
      </c>
      <c r="M46" s="134">
        <v>4.9790000000000001E-2</v>
      </c>
      <c r="N46" s="134">
        <v>4.9790000000000001E-2</v>
      </c>
      <c r="O46" s="134">
        <v>4.9790000000000001E-2</v>
      </c>
      <c r="P46" s="134">
        <v>4.9790000000000001E-2</v>
      </c>
      <c r="Q46" s="134">
        <v>4.9790000000000001E-2</v>
      </c>
      <c r="R46" s="134">
        <v>4.9790000000000001E-2</v>
      </c>
      <c r="S46" s="134">
        <v>4.9790000000000001E-2</v>
      </c>
      <c r="T46" s="134">
        <v>4.9790000000000001E-2</v>
      </c>
      <c r="U46" s="134">
        <v>4.9790000000000001E-2</v>
      </c>
      <c r="V46" s="134">
        <v>4.9790000000000001E-2</v>
      </c>
      <c r="W46" s="134">
        <v>4.9790000000000001E-2</v>
      </c>
      <c r="X46" s="134">
        <v>4.9790000000000001E-2</v>
      </c>
      <c r="Y46" s="134">
        <v>4.9790000000000001E-2</v>
      </c>
      <c r="Z46" s="134">
        <v>4.9790000000000001E-2</v>
      </c>
      <c r="AA46" s="134">
        <v>4.9790000000000001E-2</v>
      </c>
      <c r="AB46" s="134">
        <v>4.9790000000000001E-2</v>
      </c>
      <c r="AC46" s="134">
        <v>4.9790000000000001E-2</v>
      </c>
      <c r="AD46" s="134">
        <v>4.9790000000000001E-2</v>
      </c>
      <c r="AE46" s="134">
        <v>4.9790000000000001E-2</v>
      </c>
      <c r="AF46" s="134">
        <v>4.9790000000000001E-2</v>
      </c>
      <c r="AG46" s="134">
        <v>4.9790000000000001E-2</v>
      </c>
    </row>
    <row r="47" spans="1:33" s="10" customFormat="1" ht="18" customHeight="1">
      <c r="A47" s="5" t="s">
        <v>142</v>
      </c>
      <c r="B47" s="130">
        <v>3.5100000000000002</v>
      </c>
      <c r="C47" s="130">
        <v>3.5100000000000002</v>
      </c>
      <c r="D47" s="130">
        <v>3.5100000000000002</v>
      </c>
      <c r="E47" s="130">
        <v>3.5100000000000002</v>
      </c>
      <c r="F47" s="130">
        <v>3.5100000000000002</v>
      </c>
      <c r="G47" s="130">
        <v>3.5100000000000002</v>
      </c>
      <c r="H47" s="130">
        <v>3.5100000000000002</v>
      </c>
      <c r="I47" s="130">
        <v>3.5100000000000002</v>
      </c>
      <c r="J47" s="130">
        <v>3.5100000000000002</v>
      </c>
      <c r="K47" s="130">
        <v>3.5100000000000002</v>
      </c>
      <c r="L47" s="130">
        <v>3.5100000000000002</v>
      </c>
      <c r="M47" s="130">
        <v>3.5100000000000002</v>
      </c>
      <c r="N47" s="130">
        <v>3.5100000000000002</v>
      </c>
      <c r="O47" s="130">
        <v>3.5100000000000002</v>
      </c>
      <c r="P47" s="130">
        <v>3.5100000000000002</v>
      </c>
      <c r="Q47" s="130">
        <v>3.5100000000000002</v>
      </c>
      <c r="R47" s="130">
        <v>3.5100000000000002</v>
      </c>
      <c r="S47" s="130">
        <v>3.5100000000000002</v>
      </c>
      <c r="T47" s="130">
        <v>3.5100000000000002</v>
      </c>
      <c r="U47" s="130">
        <v>3.5100000000000002</v>
      </c>
      <c r="V47" s="130">
        <v>3.5100000000000002</v>
      </c>
      <c r="W47" s="130">
        <v>3.5100000000000002</v>
      </c>
      <c r="X47" s="130">
        <v>3.5100000000000002</v>
      </c>
      <c r="Y47" s="130">
        <v>3.5100000000000002</v>
      </c>
      <c r="Z47" s="130">
        <v>3.5100000000000002</v>
      </c>
      <c r="AA47" s="130">
        <v>3.5100000000000002</v>
      </c>
      <c r="AB47" s="130">
        <v>3.5100000000000002</v>
      </c>
      <c r="AC47" s="130">
        <v>3.5100000000000002</v>
      </c>
      <c r="AD47" s="130">
        <v>3.5100000000000002</v>
      </c>
      <c r="AE47" s="130">
        <v>3.5100000000000002</v>
      </c>
      <c r="AF47" s="130">
        <v>3.5100000000000002</v>
      </c>
      <c r="AG47" s="130">
        <v>3.5100000000000002</v>
      </c>
    </row>
    <row r="48" spans="1:33" s="10" customFormat="1" ht="18" customHeight="1">
      <c r="A48" s="5" t="s">
        <v>143</v>
      </c>
      <c r="B48" s="134">
        <v>0.11152375</v>
      </c>
      <c r="C48" s="134">
        <v>0.11152375</v>
      </c>
      <c r="D48" s="134">
        <v>0.11152375</v>
      </c>
      <c r="E48" s="134">
        <v>0.11152375</v>
      </c>
      <c r="F48" s="134">
        <v>0.11152375</v>
      </c>
      <c r="G48" s="134">
        <v>0.11152375</v>
      </c>
      <c r="H48" s="134">
        <v>0.11152375</v>
      </c>
      <c r="I48" s="134">
        <v>0.11152375</v>
      </c>
      <c r="J48" s="134">
        <v>0.11152375</v>
      </c>
      <c r="K48" s="134">
        <v>0.11152375</v>
      </c>
      <c r="L48" s="134">
        <v>0.11152375</v>
      </c>
      <c r="M48" s="134">
        <v>0.11152375</v>
      </c>
      <c r="N48" s="134">
        <v>0.11152375</v>
      </c>
      <c r="O48" s="134">
        <v>0.11152375</v>
      </c>
      <c r="P48" s="134">
        <v>0.11152375</v>
      </c>
      <c r="Q48" s="134">
        <v>0.11152375</v>
      </c>
      <c r="R48" s="134">
        <v>0.11152375</v>
      </c>
      <c r="S48" s="134">
        <v>0.11152375</v>
      </c>
      <c r="T48" s="134">
        <v>0.11152375</v>
      </c>
      <c r="U48" s="134">
        <v>0.11152375</v>
      </c>
      <c r="V48" s="134">
        <v>0.11152375</v>
      </c>
      <c r="W48" s="134">
        <v>0.11152375</v>
      </c>
      <c r="X48" s="134">
        <v>0.11152375</v>
      </c>
      <c r="Y48" s="134">
        <v>0.11152375</v>
      </c>
      <c r="Z48" s="134">
        <v>0.11152375</v>
      </c>
      <c r="AA48" s="134">
        <v>0.11152375</v>
      </c>
      <c r="AB48" s="134">
        <v>0.11152375</v>
      </c>
      <c r="AC48" s="134">
        <v>0.11152375</v>
      </c>
      <c r="AD48" s="134">
        <v>0.11152375</v>
      </c>
      <c r="AE48" s="134">
        <v>0.11152375</v>
      </c>
      <c r="AF48" s="134">
        <v>0.11152375</v>
      </c>
      <c r="AG48" s="134">
        <v>0.11152375</v>
      </c>
    </row>
    <row r="49" spans="1:36" s="10" customFormat="1" ht="18" customHeight="1">
      <c r="A49" s="5" t="s">
        <v>144</v>
      </c>
      <c r="B49" s="134">
        <v>2.8006875000000001E-2</v>
      </c>
      <c r="C49" s="134">
        <v>2.8006875000000001E-2</v>
      </c>
      <c r="D49" s="134">
        <v>2.8006875000000001E-2</v>
      </c>
      <c r="E49" s="134">
        <v>2.8006875000000001E-2</v>
      </c>
      <c r="F49" s="134">
        <v>2.8006875000000001E-2</v>
      </c>
      <c r="G49" s="134">
        <v>2.8006875000000001E-2</v>
      </c>
      <c r="H49" s="134">
        <v>2.8006875000000001E-2</v>
      </c>
      <c r="I49" s="134">
        <v>2.8006875000000001E-2</v>
      </c>
      <c r="J49" s="134">
        <v>2.8006875000000001E-2</v>
      </c>
      <c r="K49" s="134">
        <v>2.8006875000000001E-2</v>
      </c>
      <c r="L49" s="134">
        <v>2.8006875000000001E-2</v>
      </c>
      <c r="M49" s="134">
        <v>2.8006875000000001E-2</v>
      </c>
      <c r="N49" s="134">
        <v>2.8006875000000001E-2</v>
      </c>
      <c r="O49" s="134">
        <v>2.8006875000000001E-2</v>
      </c>
      <c r="P49" s="134">
        <v>2.8006875000000001E-2</v>
      </c>
      <c r="Q49" s="134">
        <v>2.8006875000000001E-2</v>
      </c>
      <c r="R49" s="134">
        <v>2.8006875000000001E-2</v>
      </c>
      <c r="S49" s="134">
        <v>2.8006875000000001E-2</v>
      </c>
      <c r="T49" s="134">
        <v>2.8006875000000001E-2</v>
      </c>
      <c r="U49" s="134">
        <v>2.8006875000000001E-2</v>
      </c>
      <c r="V49" s="134">
        <v>2.8006875000000001E-2</v>
      </c>
      <c r="W49" s="134">
        <v>2.8006875000000001E-2</v>
      </c>
      <c r="X49" s="134">
        <v>2.8006875000000001E-2</v>
      </c>
      <c r="Y49" s="134">
        <v>2.8006875000000001E-2</v>
      </c>
      <c r="Z49" s="134">
        <v>2.8006875000000001E-2</v>
      </c>
      <c r="AA49" s="134">
        <v>2.8006875000000001E-2</v>
      </c>
      <c r="AB49" s="134">
        <v>2.8006875000000001E-2</v>
      </c>
      <c r="AC49" s="134">
        <v>2.8006875000000001E-2</v>
      </c>
      <c r="AD49" s="134">
        <v>2.8006875000000001E-2</v>
      </c>
      <c r="AE49" s="134">
        <v>2.8006875000000001E-2</v>
      </c>
      <c r="AF49" s="134">
        <v>2.8006875000000001E-2</v>
      </c>
      <c r="AG49" s="134">
        <v>2.8006875000000001E-2</v>
      </c>
      <c r="AJ49" s="10" t="s">
        <v>195</v>
      </c>
    </row>
    <row r="50" spans="1:36" s="10" customFormat="1" ht="18" customHeight="1">
      <c r="A50" s="5" t="s">
        <v>145</v>
      </c>
      <c r="B50" s="140">
        <v>0.13953062500000002</v>
      </c>
      <c r="C50" s="140">
        <v>0.13953062500000002</v>
      </c>
      <c r="D50" s="140">
        <v>0.13953062500000002</v>
      </c>
      <c r="E50" s="140">
        <v>0.13953062500000002</v>
      </c>
      <c r="F50" s="140">
        <v>0.13953062500000002</v>
      </c>
      <c r="G50" s="140">
        <v>0.13953062500000002</v>
      </c>
      <c r="H50" s="140">
        <v>0.13953062500000002</v>
      </c>
      <c r="I50" s="140">
        <v>0.13953062500000002</v>
      </c>
      <c r="J50" s="140">
        <v>0.13953062500000002</v>
      </c>
      <c r="K50" s="140">
        <v>0.13953062500000002</v>
      </c>
      <c r="L50" s="140">
        <v>0.13953062500000002</v>
      </c>
      <c r="M50" s="140">
        <v>0.13953062500000002</v>
      </c>
      <c r="N50" s="140">
        <v>0.13953062500000002</v>
      </c>
      <c r="O50" s="140">
        <v>0.13953062500000002</v>
      </c>
      <c r="P50" s="140">
        <v>0.13953062500000002</v>
      </c>
      <c r="Q50" s="140">
        <v>0.13953062500000002</v>
      </c>
      <c r="R50" s="140">
        <v>0.13953062500000002</v>
      </c>
      <c r="S50" s="140">
        <v>0.13953062500000002</v>
      </c>
      <c r="T50" s="140">
        <v>0.13953062500000002</v>
      </c>
      <c r="U50" s="140">
        <v>0.13953062500000002</v>
      </c>
      <c r="V50" s="140">
        <v>0.13953062500000002</v>
      </c>
      <c r="W50" s="140">
        <v>0.13953062500000002</v>
      </c>
      <c r="X50" s="140">
        <v>0.13953062500000002</v>
      </c>
      <c r="Y50" s="140">
        <v>0.13953062500000002</v>
      </c>
      <c r="Z50" s="140">
        <v>0.13953062500000002</v>
      </c>
      <c r="AA50" s="140">
        <v>0.13953062500000002</v>
      </c>
      <c r="AB50" s="140">
        <v>0.13953062500000002</v>
      </c>
      <c r="AC50" s="140">
        <v>0.13953062500000002</v>
      </c>
      <c r="AD50" s="140">
        <v>0.13953062500000002</v>
      </c>
      <c r="AE50" s="140">
        <v>0.13953062500000002</v>
      </c>
      <c r="AF50" s="140">
        <v>0.13953062500000002</v>
      </c>
      <c r="AG50" s="140">
        <v>0.13953062500000002</v>
      </c>
      <c r="AJ50" s="10">
        <v>0.13953062499999994</v>
      </c>
    </row>
    <row r="52" spans="1:36" s="10" customFormat="1" ht="18" customHeight="1">
      <c r="A52" s="5" t="s">
        <v>146</v>
      </c>
      <c r="B52" s="198">
        <v>-75891.922438826703</v>
      </c>
      <c r="C52" s="199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6" s="10" customFormat="1" ht="18" customHeight="1">
      <c r="A53" s="5" t="s">
        <v>147</v>
      </c>
      <c r="B53" s="200">
        <v>0.11895980307768773</v>
      </c>
      <c r="C53" s="201" t="e">
        <v>#NUM!</v>
      </c>
      <c r="D53" s="2"/>
      <c r="E53" s="2"/>
      <c r="F53" s="1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6" s="10" customFormat="1" ht="18" customHeight="1">
      <c r="A54" s="5" t="s">
        <v>233</v>
      </c>
      <c r="B54" s="202">
        <v>10</v>
      </c>
      <c r="C54" s="20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6" s="10" customFormat="1" ht="18" customHeight="1">
      <c r="A55" s="5" t="s">
        <v>245</v>
      </c>
      <c r="B55" s="198">
        <v>0.8972959762830468</v>
      </c>
      <c r="C55" s="199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</sheetData>
  <mergeCells count="4">
    <mergeCell ref="B55:C55"/>
    <mergeCell ref="B52:C52"/>
    <mergeCell ref="B53:C53"/>
    <mergeCell ref="B54:C5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O27"/>
  <sheetViews>
    <sheetView showGridLines="0" topLeftCell="A10" workbookViewId="0">
      <selection activeCell="A13" sqref="A13"/>
    </sheetView>
  </sheetViews>
  <sheetFormatPr defaultRowHeight="15"/>
  <cols>
    <col min="1" max="1" width="58.140625" style="2" bestFit="1" customWidth="1"/>
    <col min="2" max="2" width="6.140625" style="2" bestFit="1" customWidth="1"/>
    <col min="3" max="3" width="12.5703125" style="2" bestFit="1" customWidth="1"/>
    <col min="4" max="4" width="5.85546875" style="2" bestFit="1" customWidth="1"/>
    <col min="5" max="5" width="0.7109375" style="2" customWidth="1"/>
    <col min="6" max="6" width="10.85546875" style="2" bestFit="1" customWidth="1"/>
    <col min="7" max="7" width="4.85546875" style="2" bestFit="1" customWidth="1"/>
    <col min="8" max="8" width="0.85546875" style="2" customWidth="1"/>
    <col min="9" max="9" width="10.140625" style="2" bestFit="1" customWidth="1"/>
    <col min="10" max="10" width="5.140625" style="2" bestFit="1" customWidth="1"/>
    <col min="11" max="11" width="1.28515625" style="2" customWidth="1"/>
    <col min="12" max="12" width="11.28515625" style="2" bestFit="1" customWidth="1"/>
    <col min="13" max="13" width="4.85546875" style="2" bestFit="1" customWidth="1"/>
    <col min="14" max="16384" width="9.140625" style="2"/>
  </cols>
  <sheetData>
    <row r="3" spans="1:15" ht="30.75" customHeight="1">
      <c r="A3" s="127" t="s">
        <v>200</v>
      </c>
      <c r="B3" s="126"/>
      <c r="C3" s="207" t="s">
        <v>202</v>
      </c>
      <c r="D3" s="208"/>
      <c r="F3" s="207" t="s">
        <v>203</v>
      </c>
      <c r="G3" s="208"/>
      <c r="I3" s="207" t="s">
        <v>259</v>
      </c>
      <c r="J3" s="208"/>
      <c r="L3" s="207" t="s">
        <v>205</v>
      </c>
      <c r="M3" s="208"/>
    </row>
    <row r="4" spans="1:15" ht="18" customHeight="1">
      <c r="A4" s="39" t="s">
        <v>110</v>
      </c>
      <c r="B4" s="39"/>
      <c r="C4" s="47">
        <v>26908.543670000003</v>
      </c>
      <c r="D4" s="40"/>
      <c r="F4" s="47">
        <v>97000</v>
      </c>
      <c r="G4" s="40"/>
      <c r="I4" s="47">
        <v>97000</v>
      </c>
      <c r="J4" s="40"/>
      <c r="L4" s="47"/>
      <c r="M4" s="40"/>
    </row>
    <row r="5" spans="1:15" ht="18" customHeight="1">
      <c r="A5" s="39" t="s">
        <v>111</v>
      </c>
      <c r="B5" s="39"/>
      <c r="C5" s="47">
        <v>7404.7952300000006</v>
      </c>
      <c r="D5" s="40"/>
      <c r="F5" s="47">
        <v>42000</v>
      </c>
      <c r="G5" s="40"/>
      <c r="I5" s="47">
        <v>42000</v>
      </c>
      <c r="J5" s="40"/>
      <c r="L5" s="47"/>
      <c r="M5" s="40"/>
    </row>
    <row r="6" spans="1:15" ht="18" customHeight="1">
      <c r="A6" s="39" t="s">
        <v>113</v>
      </c>
      <c r="B6" s="39"/>
      <c r="C6" s="47">
        <v>233.07266000000001</v>
      </c>
      <c r="D6" s="40"/>
      <c r="F6" s="47">
        <v>2604.0420086634099</v>
      </c>
      <c r="G6" s="40"/>
      <c r="I6" s="47">
        <v>2083.233606930728</v>
      </c>
      <c r="J6" s="41">
        <v>-0.19999999999999996</v>
      </c>
      <c r="L6" s="47"/>
      <c r="M6" s="41"/>
    </row>
    <row r="7" spans="1:15" ht="18" customHeight="1">
      <c r="A7" s="39" t="s">
        <v>201</v>
      </c>
      <c r="B7" s="39"/>
      <c r="C7" s="47">
        <v>23768.887600000002</v>
      </c>
      <c r="D7" s="42">
        <v>5.1528968568056337</v>
      </c>
      <c r="F7" s="47">
        <v>38636.433661900403</v>
      </c>
      <c r="G7" s="40"/>
      <c r="I7" s="47">
        <v>30909.146929520324</v>
      </c>
      <c r="J7" s="41">
        <v>-0.19999999999999996</v>
      </c>
      <c r="L7" s="47">
        <v>62037.093999999997</v>
      </c>
      <c r="M7" s="41"/>
      <c r="O7" s="43"/>
    </row>
    <row r="8" spans="1:15" ht="18" customHeight="1">
      <c r="A8" s="39" t="s">
        <v>115</v>
      </c>
      <c r="B8" s="39"/>
      <c r="C8" s="47">
        <v>5698.6552999999994</v>
      </c>
      <c r="D8" s="40"/>
      <c r="F8" s="47">
        <v>87570.941318732803</v>
      </c>
      <c r="G8" s="40"/>
      <c r="I8" s="47">
        <v>49548.30818736842</v>
      </c>
      <c r="J8" s="41">
        <v>-0.43419235375092102</v>
      </c>
      <c r="L8" s="47">
        <v>5847.558</v>
      </c>
      <c r="M8" s="41"/>
    </row>
    <row r="9" spans="1:15" ht="29.25" customHeight="1">
      <c r="A9" s="44" t="s">
        <v>149</v>
      </c>
      <c r="B9" s="44"/>
      <c r="C9" s="5">
        <v>4612.7233400000032</v>
      </c>
      <c r="D9" s="14"/>
      <c r="F9" s="5">
        <v>10188.583010703383</v>
      </c>
      <c r="G9" s="14"/>
      <c r="I9" s="5">
        <v>56459.311276180517</v>
      </c>
      <c r="J9" s="14"/>
      <c r="L9" s="5">
        <v>-67884.652000000002</v>
      </c>
      <c r="M9" s="14"/>
    </row>
    <row r="10" spans="1:15" ht="18" customHeight="1">
      <c r="A10" s="39" t="s">
        <v>122</v>
      </c>
      <c r="B10" s="39"/>
      <c r="C10" s="47">
        <v>607.82992000000002</v>
      </c>
      <c r="D10" s="40"/>
      <c r="F10" s="47">
        <v>32188.583010703402</v>
      </c>
      <c r="G10" s="40"/>
      <c r="I10" s="47">
        <v>32188.583010703402</v>
      </c>
      <c r="J10" s="40"/>
      <c r="L10" s="22"/>
      <c r="M10" s="40"/>
    </row>
    <row r="11" spans="1:15" ht="30.75" customHeight="1">
      <c r="A11" s="44" t="s">
        <v>150</v>
      </c>
      <c r="B11" s="44"/>
      <c r="C11" s="5">
        <v>4004.8934200000031</v>
      </c>
      <c r="D11" s="14"/>
      <c r="F11" s="5">
        <v>-22000.000000000018</v>
      </c>
      <c r="G11" s="14"/>
      <c r="I11" s="5">
        <v>24270.728265477115</v>
      </c>
      <c r="J11" s="14"/>
      <c r="L11" s="5">
        <v>-67884.652000000002</v>
      </c>
      <c r="M11" s="14"/>
    </row>
    <row r="14" spans="1:15" ht="18" customHeight="1">
      <c r="A14" s="5" t="s">
        <v>129</v>
      </c>
      <c r="B14" s="5"/>
      <c r="C14" s="154">
        <v>29.992922631578946</v>
      </c>
      <c r="D14" s="155"/>
      <c r="F14" s="154">
        <v>53.009044381799519</v>
      </c>
      <c r="G14" s="155"/>
      <c r="I14" s="154">
        <v>29.992922631578946</v>
      </c>
      <c r="J14" s="155"/>
      <c r="L14" s="154">
        <v>48.729649999999999</v>
      </c>
      <c r="M14" s="155"/>
    </row>
    <row r="15" spans="1:15" ht="18" customHeight="1">
      <c r="A15" s="5" t="s">
        <v>151</v>
      </c>
      <c r="B15" s="5"/>
      <c r="C15" s="156">
        <v>190</v>
      </c>
      <c r="D15" s="157"/>
      <c r="F15" s="158">
        <v>1652</v>
      </c>
      <c r="G15" s="159"/>
      <c r="I15" s="158">
        <v>1652</v>
      </c>
      <c r="J15" s="159"/>
      <c r="L15" s="158">
        <v>120</v>
      </c>
      <c r="M15" s="159"/>
    </row>
    <row r="18" spans="1:13">
      <c r="L18" s="46"/>
      <c r="M18" s="46"/>
    </row>
    <row r="19" spans="1:13" s="120" customFormat="1" ht="30" customHeight="1">
      <c r="A19" s="123" t="s">
        <v>200</v>
      </c>
      <c r="B19" s="123" t="s">
        <v>281</v>
      </c>
      <c r="C19" s="123" t="s">
        <v>205</v>
      </c>
      <c r="D19" s="111" t="s">
        <v>199</v>
      </c>
      <c r="E19" s="49"/>
      <c r="F19" s="123" t="s">
        <v>198</v>
      </c>
      <c r="G19" s="111" t="s">
        <v>199</v>
      </c>
      <c r="H19" s="49"/>
      <c r="I19" s="123" t="s">
        <v>210</v>
      </c>
      <c r="J19" s="111" t="s">
        <v>199</v>
      </c>
      <c r="K19" s="49"/>
      <c r="L19" s="123" t="s">
        <v>209</v>
      </c>
      <c r="M19" s="111" t="s">
        <v>199</v>
      </c>
    </row>
    <row r="20" spans="1:13" ht="18" customHeight="1">
      <c r="A20" s="73" t="s">
        <v>206</v>
      </c>
      <c r="B20" s="107" t="s">
        <v>282</v>
      </c>
      <c r="C20" s="86">
        <v>30956.871999999999</v>
      </c>
      <c r="D20" s="112">
        <v>72.288888112581802</v>
      </c>
      <c r="E20" s="48"/>
      <c r="F20" s="86">
        <v>25237.376779999999</v>
      </c>
      <c r="G20" s="113">
        <v>77.315249647812877</v>
      </c>
      <c r="H20" s="48"/>
      <c r="I20" s="86">
        <v>74385.752200000003</v>
      </c>
      <c r="J20" s="113">
        <v>57.276951960440606</v>
      </c>
      <c r="K20" s="48"/>
      <c r="L20" s="86">
        <v>59583.044999999998</v>
      </c>
      <c r="M20" s="113">
        <v>66.922081877981611</v>
      </c>
    </row>
    <row r="21" spans="1:13" ht="18" customHeight="1">
      <c r="A21" s="73" t="s">
        <v>207</v>
      </c>
      <c r="B21" s="107" t="s">
        <v>282</v>
      </c>
      <c r="C21" s="86">
        <v>11866.96</v>
      </c>
      <c r="D21" s="112">
        <v>27.711111887418205</v>
      </c>
      <c r="E21" s="48"/>
      <c r="F21" s="86">
        <v>7404.7952300000006</v>
      </c>
      <c r="G21" s="113">
        <v>22.684750352187123</v>
      </c>
      <c r="H21" s="48"/>
      <c r="I21" s="86">
        <v>55484.552790000002</v>
      </c>
      <c r="J21" s="113">
        <v>42.723048039559394</v>
      </c>
      <c r="K21" s="48"/>
      <c r="L21" s="86">
        <v>29450.415000000001</v>
      </c>
      <c r="M21" s="113">
        <v>33.077918122018403</v>
      </c>
    </row>
    <row r="22" spans="1:13" ht="18" customHeight="1">
      <c r="A22" s="73" t="s">
        <v>31</v>
      </c>
      <c r="B22" s="107" t="s">
        <v>282</v>
      </c>
      <c r="C22" s="86">
        <v>42823.831999999995</v>
      </c>
      <c r="D22" s="53">
        <v>1</v>
      </c>
      <c r="E22" s="48"/>
      <c r="F22" s="86">
        <v>32642.172009999998</v>
      </c>
      <c r="G22" s="53">
        <v>1</v>
      </c>
      <c r="H22" s="48"/>
      <c r="I22" s="86">
        <v>129870.30499</v>
      </c>
      <c r="J22" s="53">
        <v>1</v>
      </c>
      <c r="K22" s="48"/>
      <c r="L22" s="86">
        <v>89033.459999999992</v>
      </c>
      <c r="M22" s="53">
        <v>1</v>
      </c>
    </row>
    <row r="23" spans="1:13" ht="18" customHeight="1">
      <c r="A23" s="73" t="s">
        <v>0</v>
      </c>
      <c r="B23" s="107" t="s">
        <v>59</v>
      </c>
      <c r="C23" s="114">
        <v>53547</v>
      </c>
      <c r="D23" s="53"/>
      <c r="E23" s="48"/>
      <c r="F23" s="114">
        <v>23000</v>
      </c>
      <c r="G23" s="53"/>
      <c r="H23" s="48"/>
      <c r="I23" s="114">
        <v>240557</v>
      </c>
      <c r="J23" s="53"/>
      <c r="K23" s="48"/>
      <c r="L23" s="114">
        <v>185100</v>
      </c>
      <c r="M23" s="53"/>
    </row>
    <row r="24" spans="1:13" ht="18" customHeight="1">
      <c r="A24" s="73" t="s">
        <v>208</v>
      </c>
      <c r="B24" s="107" t="s">
        <v>283</v>
      </c>
      <c r="C24" s="113">
        <v>0.79974288008665273</v>
      </c>
      <c r="D24" s="115"/>
      <c r="E24" s="48"/>
      <c r="F24" s="113">
        <v>1.4192248699999999</v>
      </c>
      <c r="G24" s="115"/>
      <c r="H24" s="48"/>
      <c r="I24" s="113">
        <v>0.53987331480688572</v>
      </c>
      <c r="J24" s="115"/>
      <c r="K24" s="48"/>
      <c r="L24" s="113">
        <v>0.48100194489465148</v>
      </c>
      <c r="M24" s="115"/>
    </row>
    <row r="25" spans="1:13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</row>
    <row r="26" spans="1:13" ht="18" customHeight="1">
      <c r="A26" s="73" t="s">
        <v>232</v>
      </c>
      <c r="B26" s="107" t="s">
        <v>283</v>
      </c>
      <c r="C26" s="116"/>
      <c r="D26" s="117"/>
      <c r="E26" s="117"/>
      <c r="F26" s="117"/>
      <c r="G26" s="117"/>
      <c r="H26" s="117"/>
      <c r="I26" s="117"/>
      <c r="J26" s="117"/>
      <c r="K26" s="118"/>
      <c r="L26" s="117">
        <v>1.3</v>
      </c>
      <c r="M26" s="119"/>
    </row>
    <row r="27" spans="1:13">
      <c r="A27" s="2" t="s">
        <v>264</v>
      </c>
    </row>
  </sheetData>
  <mergeCells count="4">
    <mergeCell ref="L3:M3"/>
    <mergeCell ref="C3:D3"/>
    <mergeCell ref="F3:G3"/>
    <mergeCell ref="I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8"/>
  <sheetViews>
    <sheetView showGridLines="0" topLeftCell="A7" workbookViewId="0">
      <selection activeCell="D17" sqref="D17"/>
    </sheetView>
  </sheetViews>
  <sheetFormatPr defaultRowHeight="15"/>
  <cols>
    <col min="1" max="1" width="9.140625" style="2"/>
    <col min="2" max="2" width="13.85546875" style="2" bestFit="1" customWidth="1"/>
    <col min="3" max="3" width="10.7109375" style="2" bestFit="1" customWidth="1"/>
    <col min="4" max="4" width="10.28515625" style="2" bestFit="1" customWidth="1"/>
    <col min="5" max="16384" width="9.140625" style="2"/>
  </cols>
  <sheetData>
    <row r="1" spans="1:8">
      <c r="D1" s="46" t="s">
        <v>284</v>
      </c>
    </row>
    <row r="2" spans="1:8" ht="24.95" customHeight="1">
      <c r="A2" s="1" t="s">
        <v>228</v>
      </c>
      <c r="B2" s="1" t="s">
        <v>229</v>
      </c>
      <c r="C2" s="1" t="s">
        <v>230</v>
      </c>
      <c r="D2" s="1" t="s">
        <v>231</v>
      </c>
      <c r="H2" s="2" t="s">
        <v>146</v>
      </c>
    </row>
    <row r="3" spans="1:8" ht="18" customHeight="1">
      <c r="A3" s="160">
        <v>1.42</v>
      </c>
      <c r="B3" s="28">
        <v>78157.457719570142</v>
      </c>
      <c r="C3" s="28">
        <v>134044.08528703332</v>
      </c>
      <c r="D3" s="28">
        <v>25451.355271902768</v>
      </c>
    </row>
    <row r="4" spans="1:8" ht="18" customHeight="1">
      <c r="A4" s="161" t="s">
        <v>252</v>
      </c>
      <c r="B4" s="28">
        <v>-28402.783880390951</v>
      </c>
      <c r="C4" s="28">
        <v>22155.831607074339</v>
      </c>
      <c r="D4" s="28">
        <v>-75891.922438826703</v>
      </c>
    </row>
    <row r="6" spans="1:8">
      <c r="D6" s="46"/>
      <c r="E6" s="162"/>
    </row>
    <row r="7" spans="1:8" ht="24.95" customHeight="1">
      <c r="A7" s="1" t="s">
        <v>228</v>
      </c>
      <c r="B7" s="1" t="s">
        <v>229</v>
      </c>
      <c r="C7" s="1" t="s">
        <v>230</v>
      </c>
      <c r="D7" s="1" t="s">
        <v>231</v>
      </c>
      <c r="H7" s="2" t="s">
        <v>147</v>
      </c>
    </row>
    <row r="8" spans="1:8" ht="18" customHeight="1">
      <c r="A8" s="160">
        <v>1.42</v>
      </c>
      <c r="B8" s="163">
        <v>0.16092747857044659</v>
      </c>
      <c r="C8" s="163">
        <v>0.1765242152853819</v>
      </c>
      <c r="D8" s="163">
        <v>0.14645252900352759</v>
      </c>
    </row>
    <row r="9" spans="1:8" ht="18" customHeight="1">
      <c r="A9" s="161" t="s">
        <v>252</v>
      </c>
      <c r="B9" s="163">
        <v>0.13181244886982937</v>
      </c>
      <c r="C9" s="163">
        <v>0.14557448252609337</v>
      </c>
      <c r="D9" s="163">
        <v>0.11895980307768773</v>
      </c>
    </row>
    <row r="12" spans="1:8" ht="24.95" customHeight="1">
      <c r="A12" s="1" t="s">
        <v>228</v>
      </c>
      <c r="B12" s="1" t="s">
        <v>229</v>
      </c>
      <c r="C12" s="1" t="s">
        <v>230</v>
      </c>
      <c r="D12" s="1" t="s">
        <v>231</v>
      </c>
      <c r="H12" s="2" t="s">
        <v>239</v>
      </c>
    </row>
    <row r="13" spans="1:8" ht="18" customHeight="1">
      <c r="A13" s="160">
        <v>1.42</v>
      </c>
      <c r="B13" s="164">
        <v>8</v>
      </c>
      <c r="C13" s="164">
        <v>7</v>
      </c>
      <c r="D13" s="164">
        <v>8</v>
      </c>
    </row>
    <row r="14" spans="1:8" ht="18" customHeight="1">
      <c r="A14" s="161" t="s">
        <v>252</v>
      </c>
      <c r="B14" s="164">
        <v>9</v>
      </c>
      <c r="C14" s="164">
        <v>9</v>
      </c>
      <c r="D14" s="164">
        <v>10</v>
      </c>
    </row>
    <row r="16" spans="1:8" ht="24.95" customHeight="1">
      <c r="A16" s="1" t="s">
        <v>228</v>
      </c>
      <c r="B16" s="1" t="s">
        <v>229</v>
      </c>
      <c r="C16" s="1" t="s">
        <v>230</v>
      </c>
      <c r="D16" s="1" t="s">
        <v>231</v>
      </c>
      <c r="H16" s="2" t="s">
        <v>246</v>
      </c>
    </row>
    <row r="17" spans="1:4" ht="18" customHeight="1">
      <c r="A17" s="160">
        <v>1.42</v>
      </c>
      <c r="B17" s="165">
        <v>1.1042740041829329</v>
      </c>
      <c r="C17" s="165">
        <v>1.1778663174948767</v>
      </c>
      <c r="D17" s="165">
        <v>1.0341417274929894</v>
      </c>
    </row>
    <row r="18" spans="1:4" ht="18" customHeight="1">
      <c r="A18" s="161" t="s">
        <v>252</v>
      </c>
      <c r="B18" s="165">
        <v>0.96175628821062986</v>
      </c>
      <c r="C18" s="165">
        <v>1.0296828380043197</v>
      </c>
      <c r="D18" s="165">
        <v>0.8972959762830468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28"/>
  <sheetViews>
    <sheetView workbookViewId="0">
      <selection activeCell="B14" sqref="B14"/>
    </sheetView>
  </sheetViews>
  <sheetFormatPr defaultRowHeight="15"/>
  <cols>
    <col min="1" max="1" width="32" style="2" bestFit="1" customWidth="1"/>
    <col min="2" max="3" width="11.140625" style="2" bestFit="1" customWidth="1"/>
    <col min="4" max="4" width="9.140625" style="2"/>
    <col min="5" max="5" width="25.7109375" style="2" bestFit="1" customWidth="1"/>
    <col min="6" max="10" width="9.140625" style="2"/>
    <col min="11" max="11" width="15.7109375" style="2" bestFit="1" customWidth="1"/>
    <col min="12" max="16384" width="9.140625" style="2"/>
  </cols>
  <sheetData>
    <row r="2" spans="1:11" ht="14.1" customHeight="1">
      <c r="A2" s="209" t="s">
        <v>221</v>
      </c>
      <c r="B2" s="207" t="s">
        <v>214</v>
      </c>
      <c r="E2" s="209" t="s">
        <v>222</v>
      </c>
      <c r="F2" s="207" t="s">
        <v>214</v>
      </c>
      <c r="G2" s="212" t="s">
        <v>224</v>
      </c>
      <c r="H2" s="212"/>
      <c r="I2" s="212"/>
      <c r="J2" s="212"/>
      <c r="K2" s="212"/>
    </row>
    <row r="3" spans="1:11" ht="14.1" customHeight="1">
      <c r="A3" s="210"/>
      <c r="B3" s="211"/>
      <c r="E3" s="210"/>
      <c r="F3" s="211"/>
      <c r="G3" s="128">
        <v>2012</v>
      </c>
      <c r="H3" s="128">
        <v>2013</v>
      </c>
      <c r="I3" s="128">
        <v>2014</v>
      </c>
      <c r="J3" s="128">
        <v>2015</v>
      </c>
      <c r="K3" s="128" t="s">
        <v>225</v>
      </c>
    </row>
    <row r="4" spans="1:11" ht="18" customHeight="1">
      <c r="A4" s="39" t="s">
        <v>213</v>
      </c>
      <c r="B4" s="22">
        <v>24287.544999999998</v>
      </c>
      <c r="E4" s="39" t="s">
        <v>223</v>
      </c>
      <c r="F4" s="22">
        <v>112384.745</v>
      </c>
      <c r="G4" s="22">
        <v>19289.883999999998</v>
      </c>
      <c r="H4" s="22">
        <v>30299.777999999998</v>
      </c>
      <c r="I4" s="22">
        <v>12438.276</v>
      </c>
      <c r="J4" s="22">
        <v>20434.276000000002</v>
      </c>
      <c r="K4" s="22">
        <v>29922.530999999999</v>
      </c>
    </row>
    <row r="5" spans="1:11" ht="18" customHeight="1">
      <c r="A5" s="39" t="s">
        <v>215</v>
      </c>
      <c r="B5" s="22">
        <v>102517.512</v>
      </c>
      <c r="E5" s="39" t="s">
        <v>226</v>
      </c>
      <c r="F5" s="22">
        <v>240572.55</v>
      </c>
      <c r="G5" s="22">
        <v>7863.7579999999998</v>
      </c>
      <c r="H5" s="22">
        <v>24694.13</v>
      </c>
      <c r="I5" s="22">
        <v>24694.13</v>
      </c>
      <c r="J5" s="22">
        <v>24694.13</v>
      </c>
      <c r="K5" s="22">
        <v>158626.402</v>
      </c>
    </row>
    <row r="6" spans="1:11" ht="18" customHeight="1">
      <c r="A6" s="39" t="s">
        <v>216</v>
      </c>
      <c r="B6" s="22">
        <v>193886.48499999999</v>
      </c>
      <c r="E6" s="39" t="s">
        <v>31</v>
      </c>
      <c r="F6" s="22">
        <v>352957.29499999998</v>
      </c>
      <c r="G6" s="22">
        <v>27153.642</v>
      </c>
      <c r="H6" s="22">
        <v>54993.907999999996</v>
      </c>
      <c r="I6" s="22">
        <v>37132.406000000003</v>
      </c>
      <c r="J6" s="22">
        <v>45128.406000000003</v>
      </c>
      <c r="K6" s="22">
        <v>188548.93299999999</v>
      </c>
    </row>
    <row r="7" spans="1:11" ht="18" customHeight="1">
      <c r="A7" s="39" t="s">
        <v>217</v>
      </c>
      <c r="B7" s="22">
        <v>164.64099999999999</v>
      </c>
    </row>
    <row r="8" spans="1:11" ht="18" customHeight="1">
      <c r="A8" s="39" t="s">
        <v>218</v>
      </c>
      <c r="B8" s="22">
        <v>1031.194</v>
      </c>
    </row>
    <row r="9" spans="1:11" ht="18" customHeight="1">
      <c r="A9" s="39" t="s">
        <v>219</v>
      </c>
      <c r="B9" s="22">
        <v>16123.146000000001</v>
      </c>
    </row>
    <row r="10" spans="1:11" ht="18" customHeight="1">
      <c r="A10" s="39" t="s">
        <v>220</v>
      </c>
      <c r="B10" s="22">
        <v>2432.3609999999999</v>
      </c>
    </row>
    <row r="11" spans="1:11" ht="18" customHeight="1">
      <c r="A11" s="39" t="s">
        <v>31</v>
      </c>
      <c r="B11" s="22">
        <v>340442.88400000002</v>
      </c>
    </row>
    <row r="12" spans="1:11" ht="24" customHeight="1"/>
    <row r="13" spans="1:11" ht="24" customHeight="1"/>
    <row r="14" spans="1:11" ht="24.95" customHeight="1">
      <c r="B14" s="18"/>
      <c r="E14" s="127" t="s">
        <v>191</v>
      </c>
      <c r="F14" s="126" t="s">
        <v>214</v>
      </c>
    </row>
    <row r="15" spans="1:11" ht="18" customHeight="1">
      <c r="B15" s="18"/>
      <c r="E15" s="37" t="s">
        <v>192</v>
      </c>
      <c r="F15" s="28">
        <v>216323</v>
      </c>
    </row>
    <row r="16" spans="1:11" ht="18" customHeight="1">
      <c r="B16" s="18"/>
      <c r="E16" s="37" t="s">
        <v>194</v>
      </c>
      <c r="F16" s="28">
        <v>55000</v>
      </c>
    </row>
    <row r="17" spans="1:7" ht="18" customHeight="1">
      <c r="E17" s="37" t="s">
        <v>31</v>
      </c>
      <c r="F17" s="28">
        <v>271323</v>
      </c>
    </row>
    <row r="19" spans="1:7" ht="15" customHeight="1">
      <c r="A19" s="209" t="s">
        <v>221</v>
      </c>
      <c r="B19" s="207" t="s">
        <v>247</v>
      </c>
      <c r="C19" s="207" t="s">
        <v>248</v>
      </c>
      <c r="D19" s="207" t="s">
        <v>249</v>
      </c>
    </row>
    <row r="20" spans="1:7" ht="15" customHeight="1">
      <c r="A20" s="210"/>
      <c r="B20" s="211"/>
      <c r="C20" s="211"/>
      <c r="D20" s="211"/>
    </row>
    <row r="21" spans="1:7" ht="18" customHeight="1">
      <c r="A21" s="39" t="s">
        <v>213</v>
      </c>
      <c r="B21" s="22">
        <v>24287.544999999998</v>
      </c>
      <c r="C21" s="22">
        <v>0</v>
      </c>
      <c r="D21" s="22">
        <v>0</v>
      </c>
    </row>
    <row r="22" spans="1:7" ht="18" customHeight="1">
      <c r="A22" s="39" t="s">
        <v>215</v>
      </c>
      <c r="B22" s="22">
        <v>251246.72500000001</v>
      </c>
      <c r="C22" s="22">
        <v>148729.21299999999</v>
      </c>
      <c r="D22" s="22">
        <v>102517.51200000002</v>
      </c>
      <c r="F22" s="22">
        <v>102517.512</v>
      </c>
      <c r="G22" s="18">
        <v>0</v>
      </c>
    </row>
    <row r="23" spans="1:7" ht="18" customHeight="1">
      <c r="A23" s="39" t="s">
        <v>216</v>
      </c>
      <c r="B23" s="22">
        <v>497529.49900000001</v>
      </c>
      <c r="C23" s="22">
        <v>303858435</v>
      </c>
      <c r="D23" s="22"/>
      <c r="F23" s="22">
        <v>193886.48499999999</v>
      </c>
      <c r="G23" s="18">
        <v>-303554791.986</v>
      </c>
    </row>
    <row r="24" spans="1:7" ht="18" customHeight="1">
      <c r="A24" s="39" t="s">
        <v>217</v>
      </c>
      <c r="B24" s="22"/>
      <c r="C24" s="22"/>
      <c r="D24" s="22"/>
      <c r="F24" s="22">
        <v>164.64099999999999</v>
      </c>
      <c r="G24" s="18">
        <v>-164.64099999999999</v>
      </c>
    </row>
    <row r="25" spans="1:7" ht="18" customHeight="1">
      <c r="A25" s="39" t="s">
        <v>218</v>
      </c>
      <c r="B25" s="22"/>
      <c r="C25" s="22"/>
      <c r="D25" s="22"/>
      <c r="F25" s="22">
        <v>1031.194</v>
      </c>
      <c r="G25" s="18">
        <v>-1031.194</v>
      </c>
    </row>
    <row r="26" spans="1:7" ht="18" customHeight="1">
      <c r="A26" s="39" t="s">
        <v>219</v>
      </c>
      <c r="B26" s="22"/>
      <c r="C26" s="22"/>
      <c r="D26" s="22"/>
      <c r="F26" s="22">
        <v>16123.146000000001</v>
      </c>
      <c r="G26" s="18">
        <v>-16123.146000000001</v>
      </c>
    </row>
    <row r="27" spans="1:7" ht="18" customHeight="1">
      <c r="A27" s="39" t="s">
        <v>220</v>
      </c>
      <c r="B27" s="22"/>
      <c r="C27" s="22"/>
      <c r="D27" s="22"/>
      <c r="F27" s="22">
        <v>2432.3609999999999</v>
      </c>
      <c r="G27" s="18">
        <v>-2432.3609999999999</v>
      </c>
    </row>
    <row r="28" spans="1:7" ht="18" customHeight="1">
      <c r="A28" s="39" t="s">
        <v>31</v>
      </c>
      <c r="B28" s="22">
        <v>773063.76900000009</v>
      </c>
      <c r="C28" s="22"/>
      <c r="D28" s="22"/>
      <c r="F28" s="22">
        <v>316155.33899999998</v>
      </c>
    </row>
  </sheetData>
  <mergeCells count="9">
    <mergeCell ref="A19:A20"/>
    <mergeCell ref="B19:B20"/>
    <mergeCell ref="C19:C20"/>
    <mergeCell ref="D19:D20"/>
    <mergeCell ref="G2:K2"/>
    <mergeCell ref="A2:A3"/>
    <mergeCell ref="B2:B3"/>
    <mergeCell ref="E2:E3"/>
    <mergeCell ref="F2:F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showGridLines="0" zoomScaleNormal="100" workbookViewId="0">
      <selection activeCell="I16" sqref="I16"/>
    </sheetView>
  </sheetViews>
  <sheetFormatPr defaultRowHeight="15"/>
  <cols>
    <col min="1" max="1" width="7.7109375" style="2" customWidth="1"/>
    <col min="2" max="2" width="16.7109375" style="2" customWidth="1"/>
    <col min="3" max="3" width="7.7109375" style="2" customWidth="1"/>
    <col min="4" max="4" width="8.7109375" style="2" customWidth="1"/>
    <col min="5" max="5" width="10.7109375" style="2" customWidth="1"/>
    <col min="6" max="7" width="11.7109375" style="2" customWidth="1"/>
    <col min="8" max="9" width="14.7109375" style="2" customWidth="1"/>
    <col min="10" max="11" width="10.7109375" style="2" customWidth="1"/>
    <col min="12" max="12" width="17.7109375" style="2" bestFit="1" customWidth="1"/>
    <col min="13" max="13" width="9.140625" style="2"/>
    <col min="14" max="14" width="12.42578125" style="2" bestFit="1" customWidth="1"/>
    <col min="15" max="15" width="9.140625" style="2"/>
    <col min="16" max="16" width="12.42578125" style="2" bestFit="1" customWidth="1"/>
    <col min="17" max="16384" width="9.140625" style="2"/>
  </cols>
  <sheetData>
    <row r="1" spans="1:16">
      <c r="H1" s="172" t="s">
        <v>14</v>
      </c>
      <c r="I1" s="172"/>
      <c r="J1" s="172" t="s">
        <v>15</v>
      </c>
      <c r="K1" s="172"/>
    </row>
    <row r="2" spans="1:16">
      <c r="E2" s="120" t="s">
        <v>16</v>
      </c>
      <c r="F2" s="173" t="s">
        <v>17</v>
      </c>
      <c r="G2" s="173"/>
      <c r="H2" s="173" t="s">
        <v>18</v>
      </c>
      <c r="I2" s="173"/>
      <c r="J2" s="173" t="s">
        <v>19</v>
      </c>
      <c r="K2" s="173"/>
    </row>
    <row r="3" spans="1:16" s="48" customFormat="1" ht="12.75">
      <c r="E3" s="49"/>
      <c r="F3" s="50"/>
      <c r="G3" s="50"/>
      <c r="H3" s="50"/>
      <c r="I3" s="50"/>
      <c r="J3" s="50"/>
      <c r="K3" s="51" t="s">
        <v>59</v>
      </c>
    </row>
    <row r="4" spans="1:16" s="55" customFormat="1" ht="26.1" customHeight="1">
      <c r="A4" s="185" t="s">
        <v>20</v>
      </c>
      <c r="B4" s="176" t="s">
        <v>21</v>
      </c>
      <c r="C4" s="177"/>
      <c r="D4" s="178"/>
      <c r="E4" s="174" t="s">
        <v>22</v>
      </c>
      <c r="F4" s="170" t="s">
        <v>258</v>
      </c>
      <c r="G4" s="171"/>
      <c r="H4" s="170" t="s">
        <v>265</v>
      </c>
      <c r="I4" s="171"/>
      <c r="J4" s="170" t="s">
        <v>23</v>
      </c>
      <c r="K4" s="171"/>
      <c r="N4" s="56">
        <v>2009</v>
      </c>
      <c r="P4" s="56">
        <v>2010</v>
      </c>
    </row>
    <row r="5" spans="1:16" s="48" customFormat="1" ht="26.1" customHeight="1">
      <c r="A5" s="186"/>
      <c r="B5" s="124" t="s">
        <v>32</v>
      </c>
      <c r="C5" s="124" t="s">
        <v>24</v>
      </c>
      <c r="D5" s="124" t="s">
        <v>25</v>
      </c>
      <c r="E5" s="175"/>
      <c r="F5" s="124" t="s">
        <v>26</v>
      </c>
      <c r="G5" s="124" t="s">
        <v>25</v>
      </c>
      <c r="H5" s="124" t="s">
        <v>26</v>
      </c>
      <c r="I5" s="124" t="s">
        <v>25</v>
      </c>
      <c r="J5" s="124" t="s">
        <v>26</v>
      </c>
      <c r="K5" s="124" t="s">
        <v>25</v>
      </c>
      <c r="N5" s="56" t="s">
        <v>64</v>
      </c>
      <c r="P5" s="56" t="s">
        <v>64</v>
      </c>
    </row>
    <row r="6" spans="1:16" s="48" customFormat="1" ht="21" customHeight="1">
      <c r="A6" s="52" t="s">
        <v>27</v>
      </c>
      <c r="B6" s="52" t="s">
        <v>33</v>
      </c>
      <c r="C6" s="52">
        <v>3</v>
      </c>
      <c r="D6" s="52">
        <v>6</v>
      </c>
      <c r="E6" s="52">
        <v>58.344999999999999</v>
      </c>
      <c r="F6" s="52">
        <v>19.072459043116798</v>
      </c>
      <c r="G6" s="52">
        <v>18.183231020281298</v>
      </c>
      <c r="H6" s="52">
        <v>11491.775541704765</v>
      </c>
      <c r="I6" s="52">
        <v>10955.986799376469</v>
      </c>
      <c r="J6" s="52">
        <v>66904.328284293748</v>
      </c>
      <c r="K6" s="52">
        <v>63785.003008780797</v>
      </c>
      <c r="N6" s="57">
        <v>9156391</v>
      </c>
      <c r="O6" s="55"/>
      <c r="P6" s="57">
        <v>9512050</v>
      </c>
    </row>
    <row r="7" spans="1:16" s="48" customFormat="1" ht="21" customHeight="1">
      <c r="A7" s="53" t="s">
        <v>28</v>
      </c>
      <c r="B7" s="53" t="s">
        <v>34</v>
      </c>
      <c r="C7" s="53">
        <v>3</v>
      </c>
      <c r="D7" s="53">
        <v>6</v>
      </c>
      <c r="E7" s="53">
        <v>51.365000000000002</v>
      </c>
      <c r="F7" s="53">
        <v>21.521199301020875</v>
      </c>
      <c r="G7" s="53">
        <v>20.395711670879454</v>
      </c>
      <c r="H7" s="53">
        <v>12689.561943222981</v>
      </c>
      <c r="I7" s="53">
        <v>12025.939772392878</v>
      </c>
      <c r="J7" s="53">
        <v>75494.270552745307</v>
      </c>
      <c r="K7" s="53">
        <v>71546.169591214144</v>
      </c>
      <c r="N7" s="57">
        <v>7598201</v>
      </c>
      <c r="O7" s="55"/>
      <c r="P7" s="57">
        <v>7891501</v>
      </c>
    </row>
    <row r="8" spans="1:16" s="48" customFormat="1" ht="21" customHeight="1">
      <c r="A8" s="53" t="s">
        <v>29</v>
      </c>
      <c r="B8" s="53" t="s">
        <v>33</v>
      </c>
      <c r="C8" s="53">
        <v>2.0833333333333335</v>
      </c>
      <c r="D8" s="53">
        <v>5.0833333333333339</v>
      </c>
      <c r="E8" s="53">
        <v>46.905000000000001</v>
      </c>
      <c r="F8" s="53">
        <v>23.883237505528527</v>
      </c>
      <c r="G8" s="53">
        <v>22.505049209758599</v>
      </c>
      <c r="H8" s="53">
        <v>8454.3269609528616</v>
      </c>
      <c r="I8" s="53">
        <v>7966.4678730255991</v>
      </c>
      <c r="J8" s="53">
        <v>55853.380309597524</v>
      </c>
      <c r="K8" s="53">
        <v>52630.346790626099</v>
      </c>
      <c r="N8" s="57">
        <v>5633080</v>
      </c>
      <c r="O8" s="55"/>
      <c r="P8" s="57">
        <v>5582429</v>
      </c>
    </row>
    <row r="9" spans="1:16" s="48" customFormat="1" ht="21" customHeight="1">
      <c r="A9" s="53" t="s">
        <v>30</v>
      </c>
      <c r="B9" s="53" t="s">
        <v>33</v>
      </c>
      <c r="C9" s="53">
        <v>3</v>
      </c>
      <c r="D9" s="53">
        <v>6</v>
      </c>
      <c r="E9" s="53">
        <v>33.825000000000003</v>
      </c>
      <c r="F9" s="53">
        <v>31.771894093686353</v>
      </c>
      <c r="G9" s="53">
        <v>29.378531073446325</v>
      </c>
      <c r="H9" s="53">
        <v>18339.616457656892</v>
      </c>
      <c r="I9" s="53">
        <v>16958.10109361494</v>
      </c>
      <c r="J9" s="53">
        <v>111452.70926272911</v>
      </c>
      <c r="K9" s="53">
        <v>103057.02494915253</v>
      </c>
      <c r="N9" s="57">
        <v>2886515</v>
      </c>
      <c r="O9" s="55"/>
      <c r="P9" s="57">
        <v>4662795</v>
      </c>
    </row>
    <row r="10" spans="1:16" s="48" customFormat="1" ht="21" customHeight="1">
      <c r="A10" s="179" t="s">
        <v>31</v>
      </c>
      <c r="B10" s="180"/>
      <c r="C10" s="180"/>
      <c r="D10" s="180"/>
      <c r="E10" s="180"/>
      <c r="F10" s="180"/>
      <c r="G10" s="181"/>
      <c r="H10" s="54">
        <v>50975.280903537496</v>
      </c>
      <c r="I10" s="54">
        <v>47906.495538409887</v>
      </c>
      <c r="J10" s="54">
        <v>309704.68840936571</v>
      </c>
      <c r="K10" s="54">
        <v>291018.54433977354</v>
      </c>
      <c r="N10" s="57">
        <v>25274187</v>
      </c>
      <c r="O10" s="55"/>
      <c r="P10" s="57">
        <v>27648775</v>
      </c>
    </row>
    <row r="11" spans="1:16" s="48" customFormat="1" ht="18" customHeight="1">
      <c r="A11" s="48" t="s">
        <v>264</v>
      </c>
    </row>
    <row r="12" spans="1:16" ht="6" customHeight="1"/>
    <row r="13" spans="1:16">
      <c r="A13" s="24" t="s">
        <v>12</v>
      </c>
      <c r="C13" s="2">
        <v>19.5</v>
      </c>
      <c r="D13" s="2" t="s">
        <v>13</v>
      </c>
    </row>
    <row r="14" spans="1:16" ht="6" customHeight="1"/>
    <row r="15" spans="1:16">
      <c r="A15" s="24" t="s">
        <v>35</v>
      </c>
      <c r="J15" s="33"/>
    </row>
    <row r="16" spans="1:16" ht="6" customHeight="1"/>
    <row r="17" spans="1:12">
      <c r="A17" s="2" t="s">
        <v>46</v>
      </c>
      <c r="E17" s="25" t="s">
        <v>45</v>
      </c>
      <c r="F17" s="26">
        <v>1170</v>
      </c>
    </row>
    <row r="18" spans="1:12" ht="6" customHeight="1"/>
    <row r="19" spans="1:12">
      <c r="A19" s="2" t="s">
        <v>257</v>
      </c>
    </row>
    <row r="20" spans="1:12" ht="6" customHeight="1"/>
    <row r="21" spans="1:12">
      <c r="A21" s="24" t="s">
        <v>44</v>
      </c>
    </row>
    <row r="23" spans="1:12" s="11" customFormat="1" ht="24.95" customHeight="1">
      <c r="A23" s="182" t="s">
        <v>36</v>
      </c>
      <c r="B23" s="183"/>
      <c r="C23" s="183"/>
      <c r="D23" s="184"/>
      <c r="F23" s="182" t="s">
        <v>41</v>
      </c>
      <c r="G23" s="183"/>
      <c r="H23" s="183"/>
      <c r="I23" s="184"/>
      <c r="K23" s="34"/>
      <c r="L23" s="34"/>
    </row>
    <row r="24" spans="1:12" s="11" customFormat="1" ht="24.75" customHeight="1">
      <c r="A24" s="29" t="s">
        <v>37</v>
      </c>
      <c r="B24" s="29" t="s">
        <v>38</v>
      </c>
      <c r="C24" s="29" t="s">
        <v>39</v>
      </c>
      <c r="D24" s="29" t="s">
        <v>40</v>
      </c>
      <c r="F24" s="29" t="s">
        <v>37</v>
      </c>
      <c r="G24" s="29" t="s">
        <v>38</v>
      </c>
      <c r="H24" s="29" t="s">
        <v>39</v>
      </c>
      <c r="I24" s="29" t="s">
        <v>40</v>
      </c>
    </row>
    <row r="25" spans="1:12" ht="20.100000000000001" customHeight="1">
      <c r="A25" s="27">
        <v>6</v>
      </c>
      <c r="B25" s="27">
        <v>6</v>
      </c>
      <c r="C25" s="27">
        <v>4</v>
      </c>
      <c r="D25" s="27">
        <v>6</v>
      </c>
      <c r="F25" s="27">
        <v>13.72</v>
      </c>
      <c r="G25" s="30">
        <v>11.82</v>
      </c>
      <c r="H25" s="27">
        <v>9.7200000000000006</v>
      </c>
      <c r="I25" s="27">
        <v>7.62</v>
      </c>
      <c r="K25" s="35"/>
      <c r="L25" s="35"/>
    </row>
    <row r="27" spans="1:12" ht="24.95" customHeight="1">
      <c r="A27" s="168" t="s">
        <v>42</v>
      </c>
      <c r="B27" s="169"/>
      <c r="C27" s="31">
        <v>4.7389999999999999</v>
      </c>
      <c r="D27" s="32" t="s">
        <v>43</v>
      </c>
    </row>
    <row r="28" spans="1:12" ht="24.95" customHeight="1"/>
    <row r="29" spans="1:12" ht="18" customHeight="1">
      <c r="A29" s="168" t="s">
        <v>263</v>
      </c>
      <c r="B29" s="169"/>
      <c r="C29" s="31">
        <v>10.719999999999999</v>
      </c>
      <c r="D29" s="32" t="s">
        <v>43</v>
      </c>
    </row>
    <row r="30" spans="1:12" ht="18" customHeight="1"/>
    <row r="31" spans="1:12" ht="18" customHeight="1"/>
    <row r="32" spans="1:12" ht="18" customHeight="1"/>
    <row r="37" ht="24.95" customHeight="1"/>
    <row r="38" ht="24.95" customHeight="1"/>
    <row r="39" ht="18" customHeight="1"/>
    <row r="40" ht="18" customHeight="1"/>
    <row r="41" ht="18" customHeight="1"/>
    <row r="43" ht="24.95" customHeight="1"/>
    <row r="44" ht="24.95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3" s="11" customFormat="1" ht="24" customHeight="1"/>
    <row r="54" s="11" customFormat="1" ht="24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mergeCells count="16">
    <mergeCell ref="A29:B29"/>
    <mergeCell ref="A27:B27"/>
    <mergeCell ref="H4:I4"/>
    <mergeCell ref="J4:K4"/>
    <mergeCell ref="H1:I1"/>
    <mergeCell ref="J1:K1"/>
    <mergeCell ref="F2:G2"/>
    <mergeCell ref="H2:I2"/>
    <mergeCell ref="J2:K2"/>
    <mergeCell ref="F4:G4"/>
    <mergeCell ref="E4:E5"/>
    <mergeCell ref="B4:D4"/>
    <mergeCell ref="A10:G10"/>
    <mergeCell ref="A23:D23"/>
    <mergeCell ref="A4:A5"/>
    <mergeCell ref="F23:I2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1"/>
  <sheetViews>
    <sheetView showGridLines="0" topLeftCell="A3" zoomScaleNormal="100" workbookViewId="0">
      <selection activeCell="A4" sqref="A1:XFD1048576"/>
    </sheetView>
  </sheetViews>
  <sheetFormatPr defaultRowHeight="15"/>
  <cols>
    <col min="1" max="1" width="7.7109375" style="2" customWidth="1"/>
    <col min="2" max="2" width="16.7109375" style="2" customWidth="1"/>
    <col min="3" max="3" width="7.7109375" style="2" customWidth="1"/>
    <col min="4" max="4" width="8.7109375" style="2" customWidth="1"/>
    <col min="5" max="5" width="10.7109375" style="2" customWidth="1"/>
    <col min="6" max="7" width="11.7109375" style="2" customWidth="1"/>
    <col min="8" max="9" width="14.7109375" style="2" customWidth="1"/>
    <col min="10" max="11" width="10.7109375" style="2" customWidth="1"/>
    <col min="12" max="12" width="17.7109375" style="2" bestFit="1" customWidth="1"/>
    <col min="13" max="13" width="9.140625" style="2"/>
    <col min="14" max="14" width="12.42578125" style="2" bestFit="1" customWidth="1"/>
    <col min="15" max="15" width="9.140625" style="2"/>
    <col min="16" max="16" width="12.42578125" style="2" bestFit="1" customWidth="1"/>
    <col min="17" max="16384" width="9.140625" style="2"/>
  </cols>
  <sheetData>
    <row r="1" spans="1:16">
      <c r="H1" s="172" t="s">
        <v>14</v>
      </c>
      <c r="I1" s="172"/>
      <c r="J1" s="172" t="s">
        <v>15</v>
      </c>
      <c r="K1" s="172"/>
    </row>
    <row r="2" spans="1:16">
      <c r="E2" s="120" t="s">
        <v>16</v>
      </c>
      <c r="F2" s="173" t="s">
        <v>17</v>
      </c>
      <c r="G2" s="173"/>
      <c r="H2" s="173" t="s">
        <v>18</v>
      </c>
      <c r="I2" s="173"/>
      <c r="J2" s="173" t="s">
        <v>19</v>
      </c>
      <c r="K2" s="173"/>
    </row>
    <row r="3" spans="1:16" s="48" customFormat="1" ht="12.75">
      <c r="E3" s="49"/>
      <c r="F3" s="50"/>
      <c r="G3" s="50"/>
      <c r="H3" s="50"/>
      <c r="I3" s="50"/>
      <c r="J3" s="50"/>
      <c r="K3" s="51" t="s">
        <v>59</v>
      </c>
    </row>
    <row r="4" spans="1:16" s="55" customFormat="1" ht="26.1" customHeight="1">
      <c r="A4" s="185" t="s">
        <v>20</v>
      </c>
      <c r="B4" s="176" t="s">
        <v>21</v>
      </c>
      <c r="C4" s="177"/>
      <c r="D4" s="178"/>
      <c r="E4" s="174" t="s">
        <v>22</v>
      </c>
      <c r="F4" s="170" t="s">
        <v>258</v>
      </c>
      <c r="G4" s="171"/>
      <c r="H4" s="170" t="s">
        <v>265</v>
      </c>
      <c r="I4" s="171"/>
      <c r="J4" s="170" t="s">
        <v>23</v>
      </c>
      <c r="K4" s="171"/>
      <c r="N4" s="56">
        <v>2009</v>
      </c>
      <c r="P4" s="56">
        <v>2010</v>
      </c>
    </row>
    <row r="5" spans="1:16" s="48" customFormat="1" ht="26.1" customHeight="1">
      <c r="A5" s="186"/>
      <c r="B5" s="124" t="s">
        <v>32</v>
      </c>
      <c r="C5" s="124" t="s">
        <v>24</v>
      </c>
      <c r="D5" s="124" t="s">
        <v>25</v>
      </c>
      <c r="E5" s="175"/>
      <c r="F5" s="124" t="s">
        <v>26</v>
      </c>
      <c r="G5" s="124" t="s">
        <v>25</v>
      </c>
      <c r="H5" s="124" t="s">
        <v>26</v>
      </c>
      <c r="I5" s="124" t="s">
        <v>25</v>
      </c>
      <c r="J5" s="124" t="s">
        <v>26</v>
      </c>
      <c r="K5" s="124" t="s">
        <v>25</v>
      </c>
      <c r="N5" s="56" t="s">
        <v>64</v>
      </c>
      <c r="P5" s="56" t="s">
        <v>64</v>
      </c>
    </row>
    <row r="6" spans="1:16" s="48" customFormat="1" ht="21" customHeight="1">
      <c r="A6" s="52" t="s">
        <v>27</v>
      </c>
      <c r="B6" s="52" t="s">
        <v>33</v>
      </c>
      <c r="C6" s="52">
        <v>3</v>
      </c>
      <c r="D6" s="52">
        <v>6</v>
      </c>
      <c r="E6" s="52">
        <v>58.344999999999999</v>
      </c>
      <c r="F6" s="52">
        <v>19.072459043116798</v>
      </c>
      <c r="G6" s="52">
        <v>18.183231020281298</v>
      </c>
      <c r="H6" s="52">
        <v>12245.609214265573</v>
      </c>
      <c r="I6" s="52">
        <v>11674.673980093583</v>
      </c>
      <c r="J6" s="52">
        <v>75329.780073827016</v>
      </c>
      <c r="K6" s="52">
        <v>71817.629320520922</v>
      </c>
      <c r="N6" s="57">
        <v>9156391</v>
      </c>
      <c r="O6" s="55"/>
      <c r="P6" s="57">
        <v>9512050</v>
      </c>
    </row>
    <row r="7" spans="1:16" s="48" customFormat="1" ht="21" customHeight="1">
      <c r="A7" s="53" t="s">
        <v>28</v>
      </c>
      <c r="B7" s="53" t="s">
        <v>34</v>
      </c>
      <c r="C7" s="53">
        <v>3</v>
      </c>
      <c r="D7" s="53">
        <v>6</v>
      </c>
      <c r="E7" s="53">
        <v>51.365000000000002</v>
      </c>
      <c r="F7" s="53">
        <v>21.521199301020875</v>
      </c>
      <c r="G7" s="53">
        <v>20.395711670879454</v>
      </c>
      <c r="H7" s="53">
        <v>12689.561943222981</v>
      </c>
      <c r="I7" s="53">
        <v>12025.939772392878</v>
      </c>
      <c r="J7" s="53">
        <v>85001.478131682466</v>
      </c>
      <c r="K7" s="53">
        <v>80556.181619958472</v>
      </c>
      <c r="N7" s="57">
        <v>7598201</v>
      </c>
      <c r="O7" s="55"/>
      <c r="P7" s="57">
        <v>7891501</v>
      </c>
    </row>
    <row r="8" spans="1:16" s="48" customFormat="1" ht="21" customHeight="1">
      <c r="A8" s="53" t="s">
        <v>29</v>
      </c>
      <c r="B8" s="53" t="s">
        <v>33</v>
      </c>
      <c r="C8" s="53">
        <v>2.0833333333333335</v>
      </c>
      <c r="D8" s="53">
        <v>5.0833333333333339</v>
      </c>
      <c r="E8" s="53">
        <v>46.905000000000001</v>
      </c>
      <c r="F8" s="53">
        <v>23.883237505528527</v>
      </c>
      <c r="G8" s="53">
        <v>22.505049209758599</v>
      </c>
      <c r="H8" s="53">
        <v>8454.3269609528616</v>
      </c>
      <c r="I8" s="53">
        <v>7966.4678730255991</v>
      </c>
      <c r="J8" s="53">
        <v>62887.154882168114</v>
      </c>
      <c r="K8" s="53">
        <v>59258.235612206816</v>
      </c>
      <c r="N8" s="57">
        <v>5633080</v>
      </c>
      <c r="O8" s="55"/>
      <c r="P8" s="57">
        <v>5582429</v>
      </c>
    </row>
    <row r="9" spans="1:16" s="48" customFormat="1" ht="21" customHeight="1">
      <c r="A9" s="53" t="s">
        <v>30</v>
      </c>
      <c r="B9" s="53" t="s">
        <v>33</v>
      </c>
      <c r="C9" s="53">
        <v>3</v>
      </c>
      <c r="D9" s="53">
        <v>6</v>
      </c>
      <c r="E9" s="53">
        <v>33.825000000000003</v>
      </c>
      <c r="F9" s="53">
        <v>31.771894093686353</v>
      </c>
      <c r="G9" s="53">
        <v>29.378531073446325</v>
      </c>
      <c r="H9" s="53">
        <v>29170.098617690484</v>
      </c>
      <c r="I9" s="53">
        <v>26972.727723702501</v>
      </c>
      <c r="J9" s="53">
        <v>125488.26500010637</v>
      </c>
      <c r="K9" s="53">
        <v>116035.28835226409</v>
      </c>
      <c r="N9" s="57">
        <v>2886515</v>
      </c>
      <c r="O9" s="55"/>
      <c r="P9" s="57">
        <v>4662795</v>
      </c>
    </row>
    <row r="10" spans="1:16" s="48" customFormat="1" ht="21" customHeight="1">
      <c r="A10" s="179" t="s">
        <v>31</v>
      </c>
      <c r="B10" s="180"/>
      <c r="C10" s="180"/>
      <c r="D10" s="180"/>
      <c r="E10" s="180"/>
      <c r="F10" s="180"/>
      <c r="G10" s="181"/>
      <c r="H10" s="54">
        <v>62559.596736131905</v>
      </c>
      <c r="I10" s="54">
        <v>58639.809349214556</v>
      </c>
      <c r="J10" s="54">
        <v>348706.67808778398</v>
      </c>
      <c r="K10" s="54">
        <v>327667.33490495029</v>
      </c>
      <c r="N10" s="57">
        <v>25274187</v>
      </c>
      <c r="O10" s="55"/>
      <c r="P10" s="57">
        <v>27648775</v>
      </c>
    </row>
    <row r="11" spans="1:16" s="48" customFormat="1" ht="18" customHeight="1">
      <c r="A11" s="48" t="s">
        <v>264</v>
      </c>
    </row>
    <row r="12" spans="1:16" ht="6" customHeight="1"/>
    <row r="13" spans="1:16">
      <c r="A13" s="24" t="s">
        <v>12</v>
      </c>
      <c r="C13" s="2">
        <v>19.5</v>
      </c>
      <c r="D13" s="2" t="s">
        <v>13</v>
      </c>
    </row>
    <row r="14" spans="1:16" ht="6" customHeight="1"/>
    <row r="15" spans="1:16">
      <c r="A15" s="24" t="s">
        <v>35</v>
      </c>
      <c r="J15" s="33"/>
    </row>
    <row r="16" spans="1:16" ht="6" customHeight="1"/>
    <row r="17" spans="1:12">
      <c r="A17" s="2" t="s">
        <v>46</v>
      </c>
      <c r="E17" s="25" t="s">
        <v>45</v>
      </c>
      <c r="F17" s="26">
        <v>1170</v>
      </c>
    </row>
    <row r="18" spans="1:12" ht="6" customHeight="1"/>
    <row r="19" spans="1:12">
      <c r="A19" s="2" t="s">
        <v>257</v>
      </c>
    </row>
    <row r="20" spans="1:12" ht="6" customHeight="1"/>
    <row r="21" spans="1:12">
      <c r="A21" s="24" t="s">
        <v>44</v>
      </c>
    </row>
    <row r="23" spans="1:12" s="11" customFormat="1" ht="24.95" customHeight="1">
      <c r="A23" s="182" t="s">
        <v>36</v>
      </c>
      <c r="B23" s="183"/>
      <c r="C23" s="183"/>
      <c r="D23" s="184"/>
      <c r="F23" s="182" t="s">
        <v>41</v>
      </c>
      <c r="G23" s="183"/>
      <c r="H23" s="183"/>
      <c r="I23" s="184"/>
      <c r="K23" s="34"/>
      <c r="L23" s="34"/>
    </row>
    <row r="24" spans="1:12" s="11" customFormat="1" ht="24.75" customHeight="1">
      <c r="A24" s="29" t="s">
        <v>37</v>
      </c>
      <c r="B24" s="29" t="s">
        <v>38</v>
      </c>
      <c r="C24" s="29" t="s">
        <v>39</v>
      </c>
      <c r="D24" s="29" t="s">
        <v>40</v>
      </c>
      <c r="F24" s="29" t="s">
        <v>37</v>
      </c>
      <c r="G24" s="29" t="s">
        <v>38</v>
      </c>
      <c r="H24" s="29" t="s">
        <v>39</v>
      </c>
      <c r="I24" s="29" t="s">
        <v>40</v>
      </c>
    </row>
    <row r="25" spans="1:12" ht="18" customHeight="1">
      <c r="A25" s="27">
        <v>6</v>
      </c>
      <c r="B25" s="27">
        <v>6</v>
      </c>
      <c r="C25" s="27">
        <v>4</v>
      </c>
      <c r="D25" s="27">
        <v>6</v>
      </c>
      <c r="F25" s="27">
        <v>14.620000000000001</v>
      </c>
      <c r="G25" s="30">
        <v>11.82</v>
      </c>
      <c r="H25" s="27">
        <v>9.7200000000000006</v>
      </c>
      <c r="I25" s="27">
        <v>12.120000000000001</v>
      </c>
      <c r="K25" s="35"/>
      <c r="L25" s="35"/>
    </row>
    <row r="27" spans="1:12" ht="24.95" customHeight="1">
      <c r="A27" s="168" t="s">
        <v>42</v>
      </c>
      <c r="B27" s="169"/>
      <c r="C27" s="31">
        <v>5.3357957089552244</v>
      </c>
      <c r="D27" s="32" t="s">
        <v>43</v>
      </c>
    </row>
    <row r="28" spans="1:12" ht="24.95" customHeight="1"/>
    <row r="29" spans="1:12" ht="18" customHeight="1">
      <c r="A29" s="168" t="s">
        <v>263</v>
      </c>
      <c r="B29" s="169"/>
      <c r="C29" s="31">
        <v>12.07</v>
      </c>
      <c r="D29" s="32" t="s">
        <v>43</v>
      </c>
    </row>
    <row r="30" spans="1:12" ht="18" customHeight="1"/>
    <row r="31" spans="1:12" ht="18" customHeight="1"/>
    <row r="32" spans="1:12" ht="18" customHeight="1"/>
    <row r="37" ht="24.95" customHeight="1"/>
    <row r="38" ht="24.95" customHeight="1"/>
    <row r="39" ht="18" customHeight="1"/>
    <row r="40" ht="18" customHeight="1"/>
    <row r="41" ht="18" customHeight="1"/>
    <row r="43" ht="24.95" customHeight="1"/>
    <row r="44" ht="24.95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3" s="11" customFormat="1" ht="24" customHeight="1"/>
    <row r="54" s="11" customFormat="1" ht="24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mergeCells count="16">
    <mergeCell ref="A29:B29"/>
    <mergeCell ref="H1:I1"/>
    <mergeCell ref="J1:K1"/>
    <mergeCell ref="F2:G2"/>
    <mergeCell ref="H2:I2"/>
    <mergeCell ref="J2:K2"/>
    <mergeCell ref="J4:K4"/>
    <mergeCell ref="A10:G10"/>
    <mergeCell ref="A23:D23"/>
    <mergeCell ref="F23:I23"/>
    <mergeCell ref="A27:B27"/>
    <mergeCell ref="A4:A5"/>
    <mergeCell ref="B4:D4"/>
    <mergeCell ref="E4:E5"/>
    <mergeCell ref="F4:G4"/>
    <mergeCell ref="H4:I4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75"/>
  <sheetViews>
    <sheetView showGridLines="0" topLeftCell="A52" zoomScaleNormal="100" workbookViewId="0">
      <selection activeCell="A52" sqref="A1:XFD1048576"/>
    </sheetView>
  </sheetViews>
  <sheetFormatPr defaultRowHeight="12.75"/>
  <cols>
    <col min="1" max="1" width="52" style="48" customWidth="1"/>
    <col min="2" max="6" width="11.7109375" style="48" customWidth="1"/>
    <col min="7" max="16384" width="9.140625" style="48"/>
  </cols>
  <sheetData>
    <row r="2" spans="1:5" ht="35.1" customHeight="1">
      <c r="A2" s="58" t="s">
        <v>65</v>
      </c>
      <c r="B2" s="58" t="s">
        <v>47</v>
      </c>
      <c r="C2" s="58" t="s">
        <v>48</v>
      </c>
    </row>
    <row r="3" spans="1:5" ht="21" customHeight="1">
      <c r="A3" s="73" t="s">
        <v>49</v>
      </c>
      <c r="B3" s="60">
        <v>1</v>
      </c>
      <c r="C3" s="60" t="s">
        <v>54</v>
      </c>
      <c r="E3" s="61"/>
    </row>
    <row r="4" spans="1:5" ht="21" customHeight="1">
      <c r="A4" s="73" t="s">
        <v>50</v>
      </c>
      <c r="B4" s="60">
        <v>0.8</v>
      </c>
      <c r="C4" s="60">
        <v>0.2</v>
      </c>
      <c r="E4" s="61"/>
    </row>
    <row r="5" spans="1:5" ht="21" customHeight="1">
      <c r="A5" s="73" t="s">
        <v>51</v>
      </c>
      <c r="B5" s="60">
        <v>0.7</v>
      </c>
      <c r="C5" s="60">
        <v>0.3</v>
      </c>
      <c r="E5" s="61"/>
    </row>
    <row r="6" spans="1:5" ht="21" customHeight="1">
      <c r="A6" s="73" t="s">
        <v>280</v>
      </c>
      <c r="B6" s="60">
        <v>0.7</v>
      </c>
      <c r="C6" s="60">
        <v>0.3</v>
      </c>
      <c r="E6" s="61"/>
    </row>
    <row r="7" spans="1:5" ht="21" customHeight="1">
      <c r="A7" s="73" t="s">
        <v>52</v>
      </c>
      <c r="B7" s="60">
        <v>0.8</v>
      </c>
      <c r="C7" s="60">
        <v>0.2</v>
      </c>
      <c r="E7" s="61"/>
    </row>
    <row r="8" spans="1:5" ht="21" customHeight="1">
      <c r="A8" s="73" t="s">
        <v>53</v>
      </c>
      <c r="B8" s="60">
        <v>0.4</v>
      </c>
      <c r="C8" s="60">
        <v>0.6</v>
      </c>
      <c r="E8" s="61"/>
    </row>
    <row r="9" spans="1:5">
      <c r="A9" s="48" t="s">
        <v>264</v>
      </c>
      <c r="E9" s="61"/>
    </row>
    <row r="10" spans="1:5">
      <c r="E10" s="61"/>
    </row>
    <row r="11" spans="1:5" ht="35.1" customHeight="1">
      <c r="A11" s="58" t="s">
        <v>97</v>
      </c>
      <c r="B11" s="58" t="s">
        <v>55</v>
      </c>
    </row>
    <row r="12" spans="1:5" ht="21" customHeight="1">
      <c r="A12" s="73" t="s">
        <v>62</v>
      </c>
      <c r="B12" s="60">
        <v>0.32692307692307693</v>
      </c>
      <c r="E12" s="61"/>
    </row>
    <row r="13" spans="1:5" ht="21" customHeight="1">
      <c r="A13" s="73" t="s">
        <v>56</v>
      </c>
      <c r="B13" s="60">
        <v>0.25</v>
      </c>
      <c r="E13" s="61"/>
    </row>
    <row r="14" spans="1:5" ht="21" customHeight="1">
      <c r="A14" s="73" t="s">
        <v>57</v>
      </c>
      <c r="B14" s="60">
        <v>0.25</v>
      </c>
      <c r="E14" s="61"/>
    </row>
    <row r="15" spans="1:5" ht="21" customHeight="1">
      <c r="A15" s="73" t="s">
        <v>58</v>
      </c>
      <c r="B15" s="60">
        <v>0.17307692307692307</v>
      </c>
      <c r="E15" s="61"/>
    </row>
    <row r="16" spans="1:5" ht="21" customHeight="1">
      <c r="A16" s="73" t="s">
        <v>63</v>
      </c>
      <c r="B16" s="60">
        <v>1</v>
      </c>
      <c r="E16" s="61"/>
    </row>
    <row r="17" spans="1:5">
      <c r="A17" s="48" t="s">
        <v>264</v>
      </c>
      <c r="E17" s="61"/>
    </row>
    <row r="19" spans="1:5">
      <c r="E19" s="51" t="s">
        <v>266</v>
      </c>
    </row>
    <row r="20" spans="1:5" ht="40.5" customHeight="1">
      <c r="A20" s="58" t="s">
        <v>14</v>
      </c>
      <c r="B20" s="58" t="s">
        <v>270</v>
      </c>
      <c r="C20" s="58" t="s">
        <v>60</v>
      </c>
      <c r="D20" s="58" t="s">
        <v>271</v>
      </c>
      <c r="E20" s="58" t="s">
        <v>272</v>
      </c>
    </row>
    <row r="21" spans="1:5" s="62" customFormat="1" ht="21" customHeight="1">
      <c r="A21" s="187" t="s">
        <v>47</v>
      </c>
      <c r="B21" s="188"/>
      <c r="C21" s="188"/>
      <c r="D21" s="188"/>
      <c r="E21" s="75">
        <v>42.879999999999995</v>
      </c>
    </row>
    <row r="22" spans="1:5" ht="21" customHeight="1">
      <c r="A22" s="76" t="s">
        <v>75</v>
      </c>
      <c r="B22" s="71">
        <v>53609.661145988815</v>
      </c>
      <c r="C22" s="64">
        <v>3.0000000000000001E-3</v>
      </c>
      <c r="D22" s="100">
        <v>160.82898343796646</v>
      </c>
      <c r="E22" s="71">
        <v>6896.346809820001</v>
      </c>
    </row>
    <row r="23" spans="1:5" ht="21" customHeight="1">
      <c r="A23" s="76" t="s">
        <v>76</v>
      </c>
      <c r="B23" s="71">
        <v>981.48142327425387</v>
      </c>
      <c r="C23" s="64">
        <v>7.0000000000000007E-2</v>
      </c>
      <c r="D23" s="100">
        <v>68.703699629197772</v>
      </c>
      <c r="E23" s="71">
        <v>2356.8117120800002</v>
      </c>
    </row>
    <row r="24" spans="1:5" ht="21" customHeight="1">
      <c r="A24" s="125" t="s">
        <v>77</v>
      </c>
      <c r="B24" s="71">
        <v>2012.9909421641794</v>
      </c>
      <c r="C24" s="64">
        <v>0.04</v>
      </c>
      <c r="D24" s="100">
        <v>80.519637686567179</v>
      </c>
      <c r="E24" s="71">
        <v>2416.8774447999999</v>
      </c>
    </row>
    <row r="25" spans="1:5" ht="21" customHeight="1">
      <c r="A25" s="76" t="s">
        <v>78</v>
      </c>
      <c r="B25" s="71">
        <v>1040.0256753731344</v>
      </c>
      <c r="C25" s="64">
        <v>0.05</v>
      </c>
      <c r="D25" s="100">
        <v>52.00128376865672</v>
      </c>
      <c r="E25" s="71">
        <v>1560.8705335999998</v>
      </c>
    </row>
    <row r="26" spans="1:5" ht="21" customHeight="1">
      <c r="A26" s="76" t="s">
        <v>79</v>
      </c>
      <c r="B26" s="71">
        <v>3452.8108283582087</v>
      </c>
      <c r="C26" s="64">
        <v>0.06</v>
      </c>
      <c r="D26" s="100">
        <v>207.16864970149251</v>
      </c>
      <c r="E26" s="71">
        <v>7106.7133593599983</v>
      </c>
    </row>
    <row r="27" spans="1:5" ht="21" customHeight="1" thickBot="1">
      <c r="A27" s="80" t="s">
        <v>80</v>
      </c>
      <c r="B27" s="97">
        <v>1268.304964552239</v>
      </c>
      <c r="C27" s="78">
        <v>2.5000000000000001E-2</v>
      </c>
      <c r="D27" s="101">
        <v>31.707624113805977</v>
      </c>
      <c r="E27" s="97">
        <v>543.84916880000014</v>
      </c>
    </row>
    <row r="28" spans="1:5" ht="21" customHeight="1">
      <c r="A28" s="79" t="s">
        <v>61</v>
      </c>
      <c r="B28" s="98">
        <v>62365.274979710841</v>
      </c>
      <c r="C28" s="81">
        <v>0.24800000000000003</v>
      </c>
      <c r="D28" s="102">
        <v>600.92987833768666</v>
      </c>
      <c r="E28" s="98">
        <v>20881.46902846</v>
      </c>
    </row>
    <row r="29" spans="1:5" ht="5.0999999999999996" customHeight="1">
      <c r="E29" s="66"/>
    </row>
    <row r="30" spans="1:5" s="62" customFormat="1" ht="21" customHeight="1">
      <c r="A30" s="187" t="s">
        <v>48</v>
      </c>
      <c r="B30" s="188"/>
      <c r="C30" s="188"/>
      <c r="D30" s="188"/>
      <c r="E30" s="75"/>
    </row>
    <row r="31" spans="1:5" ht="21" customHeight="1">
      <c r="A31" s="76" t="s">
        <v>81</v>
      </c>
      <c r="B31" s="71">
        <v>981.48142327425387</v>
      </c>
      <c r="C31" s="64">
        <v>7.0000000000000007E-2</v>
      </c>
      <c r="D31" s="100">
        <v>68.703699629197772</v>
      </c>
      <c r="E31" s="71">
        <v>589.20292802000006</v>
      </c>
    </row>
    <row r="32" spans="1:5" ht="21" customHeight="1">
      <c r="A32" s="76" t="s">
        <v>82</v>
      </c>
      <c r="B32" s="71">
        <v>2012.9909421641794</v>
      </c>
      <c r="C32" s="64">
        <v>0.04</v>
      </c>
      <c r="D32" s="100">
        <v>80.519637686567179</v>
      </c>
      <c r="E32" s="71">
        <v>1035.8046191999999</v>
      </c>
    </row>
    <row r="33" spans="1:6" ht="21" customHeight="1">
      <c r="A33" s="76" t="s">
        <v>83</v>
      </c>
      <c r="B33" s="71">
        <v>1040.0256753731344</v>
      </c>
      <c r="C33" s="64">
        <v>0.05</v>
      </c>
      <c r="D33" s="100">
        <v>52.00128376865672</v>
      </c>
      <c r="E33" s="71">
        <v>668.9445144</v>
      </c>
    </row>
    <row r="34" spans="1:6" ht="21" customHeight="1">
      <c r="A34" s="76" t="s">
        <v>84</v>
      </c>
      <c r="B34" s="71">
        <v>3452.8108283582087</v>
      </c>
      <c r="C34" s="64">
        <v>0.06</v>
      </c>
      <c r="D34" s="100">
        <v>207.16864970149251</v>
      </c>
      <c r="E34" s="71">
        <v>1776.6783398399996</v>
      </c>
    </row>
    <row r="35" spans="1:6" ht="21" customHeight="1" thickBot="1">
      <c r="A35" s="76" t="s">
        <v>85</v>
      </c>
      <c r="B35" s="71">
        <v>1268.304964552239</v>
      </c>
      <c r="C35" s="64">
        <v>2.5000000000000001E-2</v>
      </c>
      <c r="D35" s="100">
        <v>31.707624113805977</v>
      </c>
      <c r="E35" s="71">
        <v>815.7737532000001</v>
      </c>
    </row>
    <row r="36" spans="1:6" ht="21" customHeight="1">
      <c r="A36" s="79" t="s">
        <v>66</v>
      </c>
      <c r="B36" s="98">
        <v>8755.6138337220164</v>
      </c>
      <c r="C36" s="81">
        <v>0.24500000000000002</v>
      </c>
      <c r="D36" s="102">
        <v>440.10089489972017</v>
      </c>
      <c r="E36" s="98">
        <v>4886.4041546600001</v>
      </c>
    </row>
    <row r="37" spans="1:6" ht="5.0999999999999996" customHeight="1">
      <c r="B37" s="94"/>
      <c r="D37" s="103"/>
      <c r="E37" s="94"/>
    </row>
    <row r="38" spans="1:6" ht="21" customHeight="1">
      <c r="A38" s="59" t="s">
        <v>67</v>
      </c>
      <c r="B38" s="99">
        <v>71120.888813432859</v>
      </c>
      <c r="C38" s="68"/>
      <c r="D38" s="104">
        <v>1041.0307732374067</v>
      </c>
      <c r="E38" s="99">
        <v>25767.873183119998</v>
      </c>
    </row>
    <row r="39" spans="1:6" ht="18" customHeight="1"/>
    <row r="40" spans="1:6" s="49" customFormat="1" ht="24.95" customHeight="1">
      <c r="A40" s="122" t="s">
        <v>68</v>
      </c>
      <c r="B40" s="122" t="s">
        <v>71</v>
      </c>
      <c r="C40" s="122" t="s">
        <v>72</v>
      </c>
      <c r="D40" s="70">
        <v>-0.05</v>
      </c>
    </row>
    <row r="41" spans="1:6" ht="21" customHeight="1">
      <c r="A41" s="76" t="s">
        <v>69</v>
      </c>
      <c r="B41" s="63">
        <v>4886.4041546600001</v>
      </c>
      <c r="C41" s="63">
        <v>5486.8993987500007</v>
      </c>
      <c r="D41" s="63">
        <v>4491.5434987499993</v>
      </c>
    </row>
    <row r="42" spans="1:6" ht="21" customHeight="1">
      <c r="A42" s="76" t="s">
        <v>70</v>
      </c>
      <c r="B42" s="71">
        <v>27648.775000000001</v>
      </c>
      <c r="C42" s="71">
        <v>29031.213750000003</v>
      </c>
      <c r="D42" s="71">
        <v>26266.33625</v>
      </c>
    </row>
    <row r="43" spans="1:6" ht="21" customHeight="1">
      <c r="A43" s="76" t="s">
        <v>73</v>
      </c>
      <c r="B43" s="72">
        <v>0.18</v>
      </c>
      <c r="C43" s="65">
        <v>0.189</v>
      </c>
      <c r="D43" s="65">
        <v>0.17099999999999999</v>
      </c>
    </row>
    <row r="44" spans="1:6">
      <c r="A44" s="48" t="s">
        <v>264</v>
      </c>
    </row>
    <row r="48" spans="1:6">
      <c r="F48" s="51" t="s">
        <v>266</v>
      </c>
    </row>
    <row r="49" spans="1:6" ht="20.100000000000001" customHeight="1">
      <c r="A49" s="192" t="s">
        <v>14</v>
      </c>
      <c r="B49" s="194" t="s">
        <v>90</v>
      </c>
      <c r="C49" s="195"/>
      <c r="D49" s="195"/>
      <c r="E49" s="195"/>
      <c r="F49" s="196"/>
    </row>
    <row r="50" spans="1:6" ht="20.100000000000001" customHeight="1">
      <c r="A50" s="193"/>
      <c r="B50" s="82" t="s">
        <v>37</v>
      </c>
      <c r="C50" s="82" t="s">
        <v>38</v>
      </c>
      <c r="D50" s="82" t="s">
        <v>39</v>
      </c>
      <c r="E50" s="82" t="s">
        <v>40</v>
      </c>
      <c r="F50" s="174" t="s">
        <v>31</v>
      </c>
    </row>
    <row r="51" spans="1:6" ht="21" customHeight="1">
      <c r="A51" s="69" t="s">
        <v>74</v>
      </c>
      <c r="B51" s="83">
        <v>0.32692307692307693</v>
      </c>
      <c r="C51" s="83">
        <v>0.25</v>
      </c>
      <c r="D51" s="83">
        <v>0.25</v>
      </c>
      <c r="E51" s="83">
        <v>0.17307692307692307</v>
      </c>
      <c r="F51" s="191"/>
    </row>
    <row r="52" spans="1:6" ht="21" customHeight="1">
      <c r="A52" s="187" t="s">
        <v>47</v>
      </c>
      <c r="B52" s="188"/>
      <c r="C52" s="188"/>
      <c r="D52" s="188"/>
      <c r="E52" s="188"/>
      <c r="F52" s="188"/>
    </row>
    <row r="53" spans="1:6" ht="21" customHeight="1">
      <c r="A53" s="76" t="s">
        <v>75</v>
      </c>
      <c r="B53" s="71">
        <v>2254.5749185950003</v>
      </c>
      <c r="C53" s="71">
        <v>1724.0867024550002</v>
      </c>
      <c r="D53" s="71">
        <v>1724.0867024550002</v>
      </c>
      <c r="E53" s="71">
        <v>1193.5984863150002</v>
      </c>
      <c r="F53" s="71">
        <v>6896.346809820001</v>
      </c>
    </row>
    <row r="54" spans="1:6" ht="21" customHeight="1">
      <c r="A54" s="76" t="s">
        <v>76</v>
      </c>
      <c r="B54" s="71">
        <v>770.49613664153856</v>
      </c>
      <c r="C54" s="71">
        <v>589.20292802000006</v>
      </c>
      <c r="D54" s="71">
        <v>589.20292802000006</v>
      </c>
      <c r="E54" s="71">
        <v>407.90971939846156</v>
      </c>
      <c r="F54" s="71">
        <v>2356.8117120800002</v>
      </c>
    </row>
    <row r="55" spans="1:6" ht="21" customHeight="1">
      <c r="A55" s="76" t="s">
        <v>77</v>
      </c>
      <c r="B55" s="71">
        <v>790.13301079999997</v>
      </c>
      <c r="C55" s="71">
        <v>604.21936119999998</v>
      </c>
      <c r="D55" s="71">
        <v>604.21936119999998</v>
      </c>
      <c r="E55" s="71">
        <v>418.3057116</v>
      </c>
      <c r="F55" s="71">
        <v>2416.8774447999999</v>
      </c>
    </row>
    <row r="56" spans="1:6" ht="21" customHeight="1">
      <c r="A56" s="76" t="s">
        <v>78</v>
      </c>
      <c r="B56" s="71">
        <v>510.28459752307685</v>
      </c>
      <c r="C56" s="71">
        <v>390.21763339999995</v>
      </c>
      <c r="D56" s="71">
        <v>390.21763339999995</v>
      </c>
      <c r="E56" s="71">
        <v>270.15066927692305</v>
      </c>
      <c r="F56" s="71">
        <v>1560.8705335999998</v>
      </c>
    </row>
    <row r="57" spans="1:6" ht="21" customHeight="1">
      <c r="A57" s="76" t="s">
        <v>79</v>
      </c>
      <c r="B57" s="71">
        <v>2323.3485982523071</v>
      </c>
      <c r="C57" s="71">
        <v>1776.6783398399996</v>
      </c>
      <c r="D57" s="71">
        <v>1776.6783398399996</v>
      </c>
      <c r="E57" s="71">
        <v>1230.0080814276919</v>
      </c>
      <c r="F57" s="71">
        <v>7106.7133593599983</v>
      </c>
    </row>
    <row r="58" spans="1:6" ht="21" customHeight="1" thickBot="1">
      <c r="A58" s="76" t="s">
        <v>80</v>
      </c>
      <c r="B58" s="71">
        <v>177.79684364615389</v>
      </c>
      <c r="C58" s="71">
        <v>135.96229220000004</v>
      </c>
      <c r="D58" s="71">
        <v>135.96229220000004</v>
      </c>
      <c r="E58" s="71">
        <v>94.127740753846183</v>
      </c>
      <c r="F58" s="71">
        <v>543.84916880000014</v>
      </c>
    </row>
    <row r="59" spans="1:6" ht="21" customHeight="1">
      <c r="A59" s="79" t="s">
        <v>61</v>
      </c>
      <c r="B59" s="98">
        <v>6826.6341054580771</v>
      </c>
      <c r="C59" s="98">
        <v>5220.367257115</v>
      </c>
      <c r="D59" s="98">
        <v>5220.367257115</v>
      </c>
      <c r="E59" s="98">
        <v>3614.100408771923</v>
      </c>
      <c r="F59" s="98">
        <v>20881.46902846</v>
      </c>
    </row>
    <row r="60" spans="1:6" ht="5.0999999999999996" customHeight="1">
      <c r="E60" s="66"/>
    </row>
    <row r="61" spans="1:6" ht="21" customHeight="1">
      <c r="A61" s="187" t="s">
        <v>48</v>
      </c>
      <c r="B61" s="188"/>
      <c r="C61" s="188"/>
      <c r="D61" s="188"/>
      <c r="E61" s="188"/>
      <c r="F61" s="188"/>
    </row>
    <row r="62" spans="1:6" ht="21" customHeight="1">
      <c r="A62" s="76" t="s">
        <v>81</v>
      </c>
      <c r="B62" s="71">
        <v>192.62403416038464</v>
      </c>
      <c r="C62" s="71">
        <v>147.30073200500001</v>
      </c>
      <c r="D62" s="71">
        <v>147.30073200500001</v>
      </c>
      <c r="E62" s="71">
        <v>101.97742984961539</v>
      </c>
      <c r="F62" s="71">
        <v>589.20292802000006</v>
      </c>
    </row>
    <row r="63" spans="1:6" ht="21" customHeight="1">
      <c r="A63" s="76" t="s">
        <v>82</v>
      </c>
      <c r="B63" s="71">
        <v>338.62843319999996</v>
      </c>
      <c r="C63" s="71">
        <v>258.95115479999998</v>
      </c>
      <c r="D63" s="71">
        <v>258.95115479999998</v>
      </c>
      <c r="E63" s="71">
        <v>179.27387639999998</v>
      </c>
      <c r="F63" s="71">
        <v>1035.8046191999999</v>
      </c>
    </row>
    <row r="64" spans="1:6" ht="21" customHeight="1">
      <c r="A64" s="76" t="s">
        <v>83</v>
      </c>
      <c r="B64" s="71">
        <v>218.69339893846154</v>
      </c>
      <c r="C64" s="71">
        <v>167.2361286</v>
      </c>
      <c r="D64" s="71">
        <v>167.2361286</v>
      </c>
      <c r="E64" s="71">
        <v>115.77885826153846</v>
      </c>
      <c r="F64" s="71">
        <v>668.9445144</v>
      </c>
    </row>
    <row r="65" spans="1:6" ht="21" customHeight="1">
      <c r="A65" s="76" t="s">
        <v>84</v>
      </c>
      <c r="B65" s="71">
        <v>580.83714956307676</v>
      </c>
      <c r="C65" s="71">
        <v>444.1695849599999</v>
      </c>
      <c r="D65" s="71">
        <v>444.1695849599999</v>
      </c>
      <c r="E65" s="71">
        <v>307.50202035692297</v>
      </c>
      <c r="F65" s="71">
        <v>1776.6783398399996</v>
      </c>
    </row>
    <row r="66" spans="1:6" ht="21" customHeight="1" thickBot="1">
      <c r="A66" s="76" t="s">
        <v>85</v>
      </c>
      <c r="B66" s="71">
        <v>266.69526546923083</v>
      </c>
      <c r="C66" s="71">
        <v>203.94343830000003</v>
      </c>
      <c r="D66" s="71">
        <v>203.94343830000003</v>
      </c>
      <c r="E66" s="71">
        <v>141.19161113076925</v>
      </c>
      <c r="F66" s="71">
        <v>815.7737532000001</v>
      </c>
    </row>
    <row r="67" spans="1:6" ht="21" customHeight="1">
      <c r="A67" s="79" t="s">
        <v>66</v>
      </c>
      <c r="B67" s="98">
        <v>1597.4782813311538</v>
      </c>
      <c r="C67" s="98">
        <v>1221.601038665</v>
      </c>
      <c r="D67" s="98">
        <v>1221.601038665</v>
      </c>
      <c r="E67" s="98">
        <v>845.72379599884607</v>
      </c>
      <c r="F67" s="98">
        <v>4886.4041546600001</v>
      </c>
    </row>
    <row r="68" spans="1:6" ht="5.0999999999999996" customHeight="1">
      <c r="B68" s="94"/>
      <c r="C68" s="94"/>
      <c r="D68" s="94"/>
      <c r="E68" s="94"/>
      <c r="F68" s="94"/>
    </row>
    <row r="69" spans="1:6" ht="21" customHeight="1">
      <c r="A69" s="59" t="s">
        <v>67</v>
      </c>
      <c r="B69" s="99">
        <v>8424.1123867892311</v>
      </c>
      <c r="C69" s="99">
        <v>6441.9682957799996</v>
      </c>
      <c r="D69" s="99">
        <v>6441.9682957799996</v>
      </c>
      <c r="E69" s="99">
        <v>4459.824204770769</v>
      </c>
      <c r="F69" s="99">
        <v>25767.873183119998</v>
      </c>
    </row>
    <row r="71" spans="1:6" ht="26.1" customHeight="1">
      <c r="A71" s="189" t="s">
        <v>267</v>
      </c>
      <c r="B71" s="190"/>
    </row>
    <row r="72" spans="1:6" ht="21" customHeight="1">
      <c r="A72" s="76" t="s">
        <v>91</v>
      </c>
      <c r="B72" s="63">
        <v>486.9745575666978</v>
      </c>
    </row>
    <row r="73" spans="1:6" ht="21" customHeight="1">
      <c r="A73" s="76" t="s">
        <v>92</v>
      </c>
      <c r="B73" s="63">
        <v>0.17673130743260776</v>
      </c>
    </row>
    <row r="74" spans="1:6" ht="21" customHeight="1">
      <c r="A74" s="76" t="s">
        <v>93</v>
      </c>
      <c r="B74" s="63">
        <v>0.93197160391807587</v>
      </c>
    </row>
    <row r="75" spans="1:6">
      <c r="A75" s="48" t="s">
        <v>264</v>
      </c>
    </row>
  </sheetData>
  <mergeCells count="8">
    <mergeCell ref="A21:D21"/>
    <mergeCell ref="A71:B71"/>
    <mergeCell ref="A52:F52"/>
    <mergeCell ref="A61:F61"/>
    <mergeCell ref="F50:F51"/>
    <mergeCell ref="A49:A50"/>
    <mergeCell ref="B49:F49"/>
    <mergeCell ref="A30:D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83"/>
  <sheetViews>
    <sheetView showGridLines="0" zoomScaleNormal="100" workbookViewId="0">
      <selection sqref="A1:XFD1048576"/>
    </sheetView>
  </sheetViews>
  <sheetFormatPr defaultRowHeight="12.75"/>
  <cols>
    <col min="1" max="1" width="54.28515625" style="48" bestFit="1" customWidth="1"/>
    <col min="2" max="5" width="11.7109375" style="48" customWidth="1"/>
    <col min="6" max="6" width="14.7109375" style="48" customWidth="1"/>
    <col min="7" max="16384" width="9.140625" style="48"/>
  </cols>
  <sheetData>
    <row r="2" spans="1:6" ht="35.1" customHeight="1">
      <c r="A2" s="58" t="s">
        <v>65</v>
      </c>
      <c r="B2" s="58" t="s">
        <v>47</v>
      </c>
      <c r="C2" s="58" t="s">
        <v>48</v>
      </c>
    </row>
    <row r="3" spans="1:6" ht="21" customHeight="1">
      <c r="A3" s="73" t="s">
        <v>49</v>
      </c>
      <c r="B3" s="60">
        <v>0.8</v>
      </c>
      <c r="C3" s="60">
        <v>0.2</v>
      </c>
      <c r="E3" s="61"/>
    </row>
    <row r="4" spans="1:6" ht="21" customHeight="1">
      <c r="A4" s="73" t="s">
        <v>94</v>
      </c>
      <c r="B4" s="60">
        <v>0.7</v>
      </c>
      <c r="C4" s="60">
        <v>0.3</v>
      </c>
      <c r="E4" s="61"/>
    </row>
    <row r="5" spans="1:6" ht="21" customHeight="1">
      <c r="A5" s="73" t="s">
        <v>95</v>
      </c>
      <c r="B5" s="60">
        <v>0.4</v>
      </c>
      <c r="C5" s="60">
        <v>0.6</v>
      </c>
      <c r="E5" s="61"/>
    </row>
    <row r="6" spans="1:6" ht="21" customHeight="1">
      <c r="A6" s="73" t="s">
        <v>96</v>
      </c>
      <c r="B6" s="60">
        <v>0.4</v>
      </c>
      <c r="C6" s="60">
        <v>0.6</v>
      </c>
      <c r="E6" s="61"/>
    </row>
    <row r="7" spans="1:6">
      <c r="A7" s="48" t="s">
        <v>264</v>
      </c>
    </row>
    <row r="9" spans="1:6" ht="35.25" customHeight="1">
      <c r="A9" s="58" t="s">
        <v>97</v>
      </c>
      <c r="B9" s="58" t="s">
        <v>55</v>
      </c>
    </row>
    <row r="10" spans="1:6" ht="21" customHeight="1">
      <c r="A10" s="73" t="s">
        <v>62</v>
      </c>
      <c r="B10" s="60">
        <v>0.32692307692307693</v>
      </c>
      <c r="E10" s="61"/>
    </row>
    <row r="11" spans="1:6" ht="21" customHeight="1">
      <c r="A11" s="73" t="s">
        <v>56</v>
      </c>
      <c r="B11" s="60">
        <v>0.25</v>
      </c>
      <c r="E11" s="61"/>
    </row>
    <row r="12" spans="1:6" ht="21" customHeight="1">
      <c r="A12" s="73" t="s">
        <v>57</v>
      </c>
      <c r="B12" s="60">
        <v>0.25</v>
      </c>
      <c r="E12" s="61"/>
    </row>
    <row r="13" spans="1:6" ht="21" customHeight="1">
      <c r="A13" s="73" t="s">
        <v>58</v>
      </c>
      <c r="B13" s="60">
        <v>0.17307692307692307</v>
      </c>
      <c r="E13" s="61"/>
    </row>
    <row r="14" spans="1:6" ht="21" customHeight="1">
      <c r="A14" s="73" t="s">
        <v>63</v>
      </c>
      <c r="B14" s="60">
        <v>1</v>
      </c>
      <c r="E14" s="61"/>
    </row>
    <row r="15" spans="1:6">
      <c r="A15" s="48" t="s">
        <v>264</v>
      </c>
      <c r="E15" s="61"/>
    </row>
    <row r="16" spans="1:6">
      <c r="F16" s="51" t="s">
        <v>266</v>
      </c>
    </row>
    <row r="17" spans="1:6" ht="45.75" customHeight="1">
      <c r="A17" s="58" t="s">
        <v>15</v>
      </c>
      <c r="B17" s="58" t="s">
        <v>98</v>
      </c>
      <c r="C17" s="58" t="s">
        <v>268</v>
      </c>
      <c r="D17" s="58" t="s">
        <v>99</v>
      </c>
      <c r="E17" s="58" t="s">
        <v>100</v>
      </c>
      <c r="F17" s="58" t="s">
        <v>269</v>
      </c>
    </row>
    <row r="18" spans="1:6" ht="18" customHeight="1">
      <c r="A18" s="187" t="s">
        <v>47</v>
      </c>
      <c r="B18" s="188"/>
      <c r="C18" s="188"/>
      <c r="D18" s="188"/>
      <c r="E18" s="197"/>
      <c r="F18" s="92">
        <v>52</v>
      </c>
    </row>
    <row r="19" spans="1:6" ht="18" customHeight="1">
      <c r="A19" s="73" t="s">
        <v>101</v>
      </c>
      <c r="B19" s="63"/>
      <c r="C19" s="84">
        <v>40039.370210576926</v>
      </c>
      <c r="D19" s="84">
        <v>2082047.25095</v>
      </c>
      <c r="E19" s="85">
        <v>3.0000000000000001E-3</v>
      </c>
      <c r="F19" s="84">
        <v>4996.9134022800008</v>
      </c>
    </row>
    <row r="20" spans="1:6" ht="18" customHeight="1">
      <c r="A20" s="73" t="s">
        <v>86</v>
      </c>
      <c r="B20" s="60">
        <v>0.32692307692307693</v>
      </c>
      <c r="C20" s="86">
        <v>13089.794107303995</v>
      </c>
      <c r="D20" s="86">
        <v>680669.29357980774</v>
      </c>
      <c r="E20" s="63"/>
      <c r="F20" s="71"/>
    </row>
    <row r="21" spans="1:6" ht="18" customHeight="1">
      <c r="A21" s="73" t="s">
        <v>87</v>
      </c>
      <c r="B21" s="60">
        <v>0.25</v>
      </c>
      <c r="C21" s="86">
        <v>10009.842552644232</v>
      </c>
      <c r="D21" s="86">
        <v>520511.8127375</v>
      </c>
      <c r="E21" s="63"/>
      <c r="F21" s="71"/>
    </row>
    <row r="22" spans="1:6" ht="18" customHeight="1">
      <c r="A22" s="73" t="s">
        <v>88</v>
      </c>
      <c r="B22" s="60">
        <v>0.25</v>
      </c>
      <c r="C22" s="86">
        <v>10009.842552644232</v>
      </c>
      <c r="D22" s="86">
        <v>520511.8127375</v>
      </c>
      <c r="E22" s="63"/>
      <c r="F22" s="71"/>
    </row>
    <row r="23" spans="1:6" ht="18" customHeight="1">
      <c r="A23" s="73" t="s">
        <v>89</v>
      </c>
      <c r="B23" s="60">
        <v>0.17307692307692307</v>
      </c>
      <c r="C23" s="86">
        <v>6929.8909979844675</v>
      </c>
      <c r="D23" s="86">
        <v>360354.33189519233</v>
      </c>
      <c r="E23" s="63"/>
      <c r="F23" s="71"/>
    </row>
    <row r="24" spans="1:6" ht="5.0999999999999996" customHeight="1">
      <c r="B24" s="66"/>
      <c r="D24" s="67"/>
      <c r="E24" s="66"/>
      <c r="F24" s="94"/>
    </row>
    <row r="25" spans="1:6" ht="30" customHeight="1">
      <c r="A25" s="73" t="s">
        <v>102</v>
      </c>
      <c r="B25" s="63"/>
      <c r="C25" s="84">
        <v>2469.2879813461541</v>
      </c>
      <c r="D25" s="84">
        <v>128402.97503</v>
      </c>
      <c r="E25" s="87">
        <v>0.13</v>
      </c>
      <c r="F25" s="84">
        <v>11684.670727730001</v>
      </c>
    </row>
    <row r="26" spans="1:6" ht="18" customHeight="1">
      <c r="A26" s="73" t="s">
        <v>86</v>
      </c>
      <c r="B26" s="60">
        <v>0.32692307692307693</v>
      </c>
      <c r="C26" s="86">
        <v>807.26722467085813</v>
      </c>
      <c r="D26" s="86">
        <v>41977.895682884613</v>
      </c>
      <c r="E26" s="63"/>
      <c r="F26" s="71"/>
    </row>
    <row r="27" spans="1:6" ht="18" customHeight="1">
      <c r="A27" s="73" t="s">
        <v>87</v>
      </c>
      <c r="B27" s="60">
        <v>0.25</v>
      </c>
      <c r="C27" s="86">
        <v>617.32199533653852</v>
      </c>
      <c r="D27" s="86">
        <v>32100.7437575</v>
      </c>
      <c r="E27" s="63"/>
      <c r="F27" s="71"/>
    </row>
    <row r="28" spans="1:6" ht="18" customHeight="1">
      <c r="A28" s="73" t="s">
        <v>88</v>
      </c>
      <c r="B28" s="60">
        <v>0.25</v>
      </c>
      <c r="C28" s="86">
        <v>617.32199533653852</v>
      </c>
      <c r="D28" s="86">
        <v>32100.7437575</v>
      </c>
      <c r="E28" s="63"/>
      <c r="F28" s="71"/>
    </row>
    <row r="29" spans="1:6" ht="18" customHeight="1">
      <c r="A29" s="73" t="s">
        <v>89</v>
      </c>
      <c r="B29" s="60">
        <v>0.17307692307692307</v>
      </c>
      <c r="C29" s="86">
        <v>427.37676600221897</v>
      </c>
      <c r="D29" s="86">
        <v>22223.591832115384</v>
      </c>
      <c r="E29" s="63"/>
      <c r="F29" s="71"/>
    </row>
    <row r="30" spans="1:6" ht="5.0999999999999996" customHeight="1">
      <c r="B30" s="66"/>
      <c r="D30" s="67"/>
      <c r="E30" s="66"/>
      <c r="F30" s="94"/>
    </row>
    <row r="31" spans="1:6" ht="18" customHeight="1">
      <c r="A31" s="73" t="s">
        <v>103</v>
      </c>
      <c r="B31" s="63"/>
      <c r="C31" s="84">
        <v>368</v>
      </c>
      <c r="D31" s="84">
        <v>19136</v>
      </c>
      <c r="E31" s="85">
        <v>0.08</v>
      </c>
      <c r="F31" s="84">
        <v>612.35200000000009</v>
      </c>
    </row>
    <row r="32" spans="1:6" ht="18" customHeight="1">
      <c r="A32" s="73" t="s">
        <v>86</v>
      </c>
      <c r="B32" s="60">
        <v>0.32692307692307693</v>
      </c>
      <c r="C32" s="86">
        <v>120.30769230769231</v>
      </c>
      <c r="D32" s="86">
        <v>6256</v>
      </c>
      <c r="E32" s="63"/>
      <c r="F32" s="71"/>
    </row>
    <row r="33" spans="1:6" ht="18" customHeight="1">
      <c r="A33" s="73" t="s">
        <v>87</v>
      </c>
      <c r="B33" s="60">
        <v>0.25</v>
      </c>
      <c r="C33" s="86">
        <v>92</v>
      </c>
      <c r="D33" s="86">
        <v>4784</v>
      </c>
      <c r="E33" s="63"/>
      <c r="F33" s="71"/>
    </row>
    <row r="34" spans="1:6" ht="18" customHeight="1">
      <c r="A34" s="73" t="s">
        <v>88</v>
      </c>
      <c r="B34" s="60">
        <v>0.25</v>
      </c>
      <c r="C34" s="86">
        <v>92</v>
      </c>
      <c r="D34" s="86">
        <v>4784</v>
      </c>
      <c r="E34" s="63"/>
      <c r="F34" s="71"/>
    </row>
    <row r="35" spans="1:6" ht="18" customHeight="1">
      <c r="A35" s="73" t="s">
        <v>89</v>
      </c>
      <c r="B35" s="60">
        <v>0.17307692307692307</v>
      </c>
      <c r="C35" s="86">
        <v>63.692307692307693</v>
      </c>
      <c r="D35" s="86">
        <v>3312</v>
      </c>
      <c r="E35" s="63"/>
      <c r="F35" s="71"/>
    </row>
    <row r="36" spans="1:6" ht="5.0999999999999996" customHeight="1">
      <c r="B36" s="66"/>
      <c r="D36" s="67"/>
      <c r="E36" s="66"/>
      <c r="F36" s="94"/>
    </row>
    <row r="37" spans="1:6" ht="18" customHeight="1">
      <c r="A37" s="73" t="s">
        <v>104</v>
      </c>
      <c r="B37" s="63"/>
      <c r="C37" s="84">
        <v>809.06582269230762</v>
      </c>
      <c r="D37" s="84">
        <v>42071.422779999994</v>
      </c>
      <c r="E37" s="85">
        <v>0.08</v>
      </c>
      <c r="F37" s="84">
        <v>1346.28552896</v>
      </c>
    </row>
    <row r="38" spans="1:6" ht="18" customHeight="1">
      <c r="A38" s="73" t="s">
        <v>86</v>
      </c>
      <c r="B38" s="60">
        <v>0.32692307692307693</v>
      </c>
      <c r="C38" s="86">
        <v>264.50228818786979</v>
      </c>
      <c r="D38" s="86">
        <v>13754.118985769228</v>
      </c>
      <c r="E38" s="63"/>
      <c r="F38" s="71"/>
    </row>
    <row r="39" spans="1:6" ht="18" customHeight="1">
      <c r="A39" s="73" t="s">
        <v>87</v>
      </c>
      <c r="B39" s="60">
        <v>0.25</v>
      </c>
      <c r="C39" s="86">
        <v>202.2664556730769</v>
      </c>
      <c r="D39" s="86">
        <v>10517.855694999998</v>
      </c>
      <c r="E39" s="63"/>
      <c r="F39" s="71"/>
    </row>
    <row r="40" spans="1:6" ht="18" customHeight="1">
      <c r="A40" s="73" t="s">
        <v>88</v>
      </c>
      <c r="B40" s="60">
        <v>0.25</v>
      </c>
      <c r="C40" s="86">
        <v>202.2664556730769</v>
      </c>
      <c r="D40" s="86">
        <v>10517.855694999998</v>
      </c>
      <c r="E40" s="63"/>
      <c r="F40" s="71"/>
    </row>
    <row r="41" spans="1:6" ht="18" customHeight="1">
      <c r="A41" s="73" t="s">
        <v>89</v>
      </c>
      <c r="B41" s="60">
        <v>0.17307692307692307</v>
      </c>
      <c r="C41" s="86">
        <v>140.03062315828402</v>
      </c>
      <c r="D41" s="86">
        <v>7281.5924042307679</v>
      </c>
      <c r="E41" s="63"/>
      <c r="F41" s="71"/>
    </row>
    <row r="42" spans="1:6" ht="5.0999999999999996" customHeight="1">
      <c r="B42" s="66"/>
      <c r="D42" s="67"/>
      <c r="E42" s="66"/>
      <c r="F42" s="94"/>
    </row>
    <row r="43" spans="1:6" ht="18" customHeight="1">
      <c r="A43" s="76" t="s">
        <v>61</v>
      </c>
      <c r="B43" s="77"/>
      <c r="C43" s="93">
        <v>43685.724014615385</v>
      </c>
      <c r="D43" s="93">
        <v>2271657.6487600002</v>
      </c>
      <c r="E43" s="91">
        <v>0.29300000000000004</v>
      </c>
      <c r="F43" s="93">
        <v>18640.221658970004</v>
      </c>
    </row>
    <row r="44" spans="1:6" ht="5.0999999999999996" customHeight="1">
      <c r="B44" s="66"/>
      <c r="D44" s="67"/>
      <c r="E44" s="66"/>
      <c r="F44" s="94"/>
    </row>
    <row r="45" spans="1:6" ht="18" customHeight="1">
      <c r="A45" s="187" t="s">
        <v>48</v>
      </c>
      <c r="B45" s="188"/>
      <c r="C45" s="188"/>
      <c r="D45" s="188"/>
      <c r="E45" s="197"/>
      <c r="F45" s="95"/>
    </row>
    <row r="46" spans="1:6" ht="18" customHeight="1">
      <c r="A46" s="73" t="s">
        <v>105</v>
      </c>
      <c r="B46" s="63"/>
      <c r="C46" s="84">
        <v>40039.370210576926</v>
      </c>
      <c r="D46" s="84">
        <v>2082047.25095</v>
      </c>
      <c r="E46" s="85">
        <v>3.0000000000000001E-3</v>
      </c>
      <c r="F46" s="84">
        <v>1249.2283505700002</v>
      </c>
    </row>
    <row r="47" spans="1:6" ht="18" customHeight="1">
      <c r="A47" s="73" t="s">
        <v>86</v>
      </c>
      <c r="B47" s="60">
        <v>0.32692307692307693</v>
      </c>
      <c r="C47" s="86">
        <v>13089.794107303995</v>
      </c>
      <c r="D47" s="86">
        <v>680669.29357980774</v>
      </c>
      <c r="E47" s="63"/>
      <c r="F47" s="71"/>
    </row>
    <row r="48" spans="1:6" ht="18" customHeight="1">
      <c r="A48" s="73" t="s">
        <v>87</v>
      </c>
      <c r="B48" s="60">
        <v>0.25</v>
      </c>
      <c r="C48" s="86">
        <v>10009.842552644232</v>
      </c>
      <c r="D48" s="86">
        <v>520511.8127375</v>
      </c>
      <c r="E48" s="63"/>
      <c r="F48" s="71"/>
    </row>
    <row r="49" spans="1:6" ht="18" customHeight="1">
      <c r="A49" s="73" t="s">
        <v>88</v>
      </c>
      <c r="B49" s="60">
        <v>0.25</v>
      </c>
      <c r="C49" s="86">
        <v>10009.842552644232</v>
      </c>
      <c r="D49" s="86">
        <v>520511.8127375</v>
      </c>
      <c r="E49" s="63"/>
      <c r="F49" s="71"/>
    </row>
    <row r="50" spans="1:6" ht="18" customHeight="1">
      <c r="A50" s="73" t="s">
        <v>89</v>
      </c>
      <c r="B50" s="60">
        <v>0.17307692307692307</v>
      </c>
      <c r="C50" s="86">
        <v>6929.8909979844675</v>
      </c>
      <c r="D50" s="86">
        <v>360354.33189519233</v>
      </c>
      <c r="E50" s="63"/>
      <c r="F50" s="71"/>
    </row>
    <row r="51" spans="1:6" ht="5.0999999999999996" customHeight="1">
      <c r="B51" s="66"/>
      <c r="D51" s="67"/>
      <c r="E51" s="66"/>
      <c r="F51" s="94"/>
    </row>
    <row r="52" spans="1:6" ht="28.5" customHeight="1">
      <c r="A52" s="73" t="s">
        <v>106</v>
      </c>
      <c r="B52" s="63"/>
      <c r="C52" s="84">
        <v>2469.2879813461541</v>
      </c>
      <c r="D52" s="84">
        <v>128402.97503</v>
      </c>
      <c r="E52" s="87">
        <v>0.13</v>
      </c>
      <c r="F52" s="84">
        <v>5007.7160261700001</v>
      </c>
    </row>
    <row r="53" spans="1:6" ht="18" customHeight="1">
      <c r="A53" s="73" t="s">
        <v>86</v>
      </c>
      <c r="B53" s="60">
        <v>0.32692307692307693</v>
      </c>
      <c r="C53" s="86">
        <v>807.26722467085813</v>
      </c>
      <c r="D53" s="86">
        <v>41977.895682884613</v>
      </c>
      <c r="E53" s="63"/>
      <c r="F53" s="71"/>
    </row>
    <row r="54" spans="1:6" ht="18" customHeight="1">
      <c r="A54" s="73" t="s">
        <v>87</v>
      </c>
      <c r="B54" s="60">
        <v>0.25</v>
      </c>
      <c r="C54" s="86">
        <v>617.32199533653852</v>
      </c>
      <c r="D54" s="86">
        <v>32100.7437575</v>
      </c>
      <c r="E54" s="63"/>
      <c r="F54" s="71"/>
    </row>
    <row r="55" spans="1:6" ht="18" customHeight="1">
      <c r="A55" s="73" t="s">
        <v>88</v>
      </c>
      <c r="B55" s="60">
        <v>0.25</v>
      </c>
      <c r="C55" s="86">
        <v>617.32199533653852</v>
      </c>
      <c r="D55" s="86">
        <v>32100.7437575</v>
      </c>
      <c r="E55" s="63"/>
      <c r="F55" s="71"/>
    </row>
    <row r="56" spans="1:6" ht="18" customHeight="1">
      <c r="A56" s="73" t="s">
        <v>89</v>
      </c>
      <c r="B56" s="60">
        <v>0.17307692307692307</v>
      </c>
      <c r="C56" s="86">
        <v>427.37676600221897</v>
      </c>
      <c r="D56" s="86">
        <v>22223.591832115384</v>
      </c>
      <c r="E56" s="63"/>
      <c r="F56" s="71"/>
    </row>
    <row r="57" spans="1:6" ht="5.0999999999999996" customHeight="1">
      <c r="B57" s="66"/>
      <c r="D57" s="67"/>
      <c r="E57" s="66"/>
      <c r="F57" s="94"/>
    </row>
    <row r="58" spans="1:6" ht="18" customHeight="1">
      <c r="A58" s="73" t="s">
        <v>107</v>
      </c>
      <c r="B58" s="63"/>
      <c r="C58" s="84">
        <v>368</v>
      </c>
      <c r="D58" s="84">
        <v>19136</v>
      </c>
      <c r="E58" s="85">
        <v>0.08</v>
      </c>
      <c r="F58" s="84">
        <v>918.52800000000002</v>
      </c>
    </row>
    <row r="59" spans="1:6" ht="18" customHeight="1">
      <c r="A59" s="73" t="s">
        <v>86</v>
      </c>
      <c r="B59" s="60">
        <v>0.32692307692307693</v>
      </c>
      <c r="C59" s="86">
        <v>120.30769230769231</v>
      </c>
      <c r="D59" s="86">
        <v>6256</v>
      </c>
      <c r="E59" s="63"/>
      <c r="F59" s="71"/>
    </row>
    <row r="60" spans="1:6" ht="18" customHeight="1">
      <c r="A60" s="73" t="s">
        <v>87</v>
      </c>
      <c r="B60" s="60">
        <v>0.25</v>
      </c>
      <c r="C60" s="86">
        <v>92</v>
      </c>
      <c r="D60" s="86">
        <v>4784</v>
      </c>
      <c r="E60" s="63"/>
      <c r="F60" s="71"/>
    </row>
    <row r="61" spans="1:6" ht="18" customHeight="1">
      <c r="A61" s="73" t="s">
        <v>88</v>
      </c>
      <c r="B61" s="60">
        <v>0.25</v>
      </c>
      <c r="C61" s="86">
        <v>92</v>
      </c>
      <c r="D61" s="86">
        <v>4784</v>
      </c>
      <c r="E61" s="63"/>
      <c r="F61" s="71"/>
    </row>
    <row r="62" spans="1:6" ht="18" customHeight="1">
      <c r="A62" s="73" t="s">
        <v>89</v>
      </c>
      <c r="B62" s="60">
        <v>0.17307692307692307</v>
      </c>
      <c r="C62" s="86">
        <v>63.692307692307693</v>
      </c>
      <c r="D62" s="86">
        <v>3312</v>
      </c>
      <c r="E62" s="63"/>
      <c r="F62" s="71"/>
    </row>
    <row r="63" spans="1:6" ht="5.0999999999999996" customHeight="1">
      <c r="B63" s="66"/>
      <c r="D63" s="67"/>
      <c r="E63" s="66"/>
      <c r="F63" s="94"/>
    </row>
    <row r="64" spans="1:6" ht="18" customHeight="1">
      <c r="A64" s="73" t="s">
        <v>108</v>
      </c>
      <c r="B64" s="63"/>
      <c r="C64" s="84">
        <v>809.06582269230762</v>
      </c>
      <c r="D64" s="84">
        <v>42071.422779999994</v>
      </c>
      <c r="E64" s="85">
        <v>0.08</v>
      </c>
      <c r="F64" s="84">
        <v>2019.4282934399996</v>
      </c>
    </row>
    <row r="65" spans="1:6" ht="18" customHeight="1">
      <c r="A65" s="73" t="s">
        <v>86</v>
      </c>
      <c r="B65" s="60">
        <v>0.32692307692307693</v>
      </c>
      <c r="C65" s="86">
        <v>264.50228818786979</v>
      </c>
      <c r="D65" s="86">
        <v>13754.118985769228</v>
      </c>
      <c r="E65" s="63"/>
      <c r="F65" s="71"/>
    </row>
    <row r="66" spans="1:6" ht="18" customHeight="1">
      <c r="A66" s="73" t="s">
        <v>87</v>
      </c>
      <c r="B66" s="60">
        <v>0.25</v>
      </c>
      <c r="C66" s="86">
        <v>202.2664556730769</v>
      </c>
      <c r="D66" s="86">
        <v>10517.855694999998</v>
      </c>
      <c r="E66" s="63"/>
      <c r="F66" s="71"/>
    </row>
    <row r="67" spans="1:6" ht="18" customHeight="1">
      <c r="A67" s="73" t="s">
        <v>88</v>
      </c>
      <c r="B67" s="60">
        <v>0.25</v>
      </c>
      <c r="C67" s="86">
        <v>202.2664556730769</v>
      </c>
      <c r="D67" s="86">
        <v>10517.855694999998</v>
      </c>
      <c r="E67" s="63"/>
      <c r="F67" s="71"/>
    </row>
    <row r="68" spans="1:6" ht="18" customHeight="1">
      <c r="A68" s="73" t="s">
        <v>89</v>
      </c>
      <c r="B68" s="60">
        <v>0.17307692307692307</v>
      </c>
      <c r="C68" s="86">
        <v>140.03062315828402</v>
      </c>
      <c r="D68" s="86">
        <v>7281.5924042307679</v>
      </c>
      <c r="E68" s="63"/>
      <c r="F68" s="71"/>
    </row>
    <row r="69" spans="1:6" ht="5.0999999999999996" customHeight="1">
      <c r="B69" s="66"/>
      <c r="D69" s="67"/>
      <c r="E69" s="66"/>
      <c r="F69" s="94"/>
    </row>
    <row r="70" spans="1:6" ht="18" customHeight="1">
      <c r="A70" s="76" t="s">
        <v>66</v>
      </c>
      <c r="B70" s="77"/>
      <c r="C70" s="93">
        <v>43685.724014615385</v>
      </c>
      <c r="D70" s="93">
        <v>2271657.6487600002</v>
      </c>
      <c r="E70" s="91">
        <v>0.29300000000000004</v>
      </c>
      <c r="F70" s="93">
        <v>9194.900670179999</v>
      </c>
    </row>
    <row r="71" spans="1:6" ht="5.0999999999999996" customHeight="1">
      <c r="B71" s="66"/>
      <c r="F71" s="94"/>
    </row>
    <row r="72" spans="1:6" ht="18" customHeight="1">
      <c r="A72" s="74" t="s">
        <v>67</v>
      </c>
      <c r="B72" s="90"/>
      <c r="C72" s="74"/>
      <c r="D72" s="90"/>
      <c r="E72" s="74"/>
      <c r="F72" s="96">
        <v>27835.122329150003</v>
      </c>
    </row>
    <row r="74" spans="1:6" s="49" customFormat="1" ht="24.95" customHeight="1">
      <c r="A74" s="88" t="s">
        <v>68</v>
      </c>
      <c r="B74" s="89" t="s">
        <v>71</v>
      </c>
      <c r="C74" s="89" t="s">
        <v>72</v>
      </c>
      <c r="D74" s="70">
        <v>-0.05</v>
      </c>
    </row>
    <row r="75" spans="1:6" ht="18" customHeight="1">
      <c r="A75" s="73" t="s">
        <v>69</v>
      </c>
      <c r="B75" s="71">
        <v>9194.900670179999</v>
      </c>
      <c r="C75" s="71">
        <v>9742.0207500000015</v>
      </c>
      <c r="D75" s="71">
        <v>7974.7607499999995</v>
      </c>
    </row>
    <row r="76" spans="1:6" ht="18" customHeight="1">
      <c r="A76" s="73" t="s">
        <v>0</v>
      </c>
      <c r="B76" s="71">
        <v>176726</v>
      </c>
      <c r="C76" s="71">
        <v>185562.30000000002</v>
      </c>
      <c r="D76" s="71">
        <v>167889.69999999998</v>
      </c>
    </row>
    <row r="77" spans="1:6" ht="18" customHeight="1">
      <c r="A77" s="73" t="s">
        <v>234</v>
      </c>
      <c r="B77" s="63">
        <v>0.05</v>
      </c>
      <c r="C77" s="63">
        <v>5.2500000000000005E-2</v>
      </c>
      <c r="D77" s="63">
        <v>4.7500000000000001E-2</v>
      </c>
    </row>
    <row r="79" spans="1:6" s="49" customFormat="1" ht="24.95" customHeight="1">
      <c r="A79" s="88" t="s">
        <v>68</v>
      </c>
      <c r="B79" s="89" t="s">
        <v>71</v>
      </c>
      <c r="C79" s="89" t="s">
        <v>72</v>
      </c>
      <c r="D79" s="70">
        <v>-0.05</v>
      </c>
    </row>
    <row r="80" spans="1:6" ht="18" customHeight="1">
      <c r="A80" s="73" t="s">
        <v>109</v>
      </c>
      <c r="B80" s="71">
        <v>27835.122329150003</v>
      </c>
      <c r="C80" s="71">
        <v>31174.466400000005</v>
      </c>
      <c r="D80" s="71">
        <v>25519.234399999998</v>
      </c>
    </row>
    <row r="81" spans="1:4" ht="18" customHeight="1">
      <c r="A81" s="73" t="s">
        <v>0</v>
      </c>
      <c r="B81" s="71">
        <v>176726</v>
      </c>
      <c r="C81" s="71">
        <v>185562.30000000002</v>
      </c>
      <c r="D81" s="71">
        <v>167889.69999999998</v>
      </c>
    </row>
    <row r="82" spans="1:4" ht="18" customHeight="1">
      <c r="A82" s="73" t="s">
        <v>234</v>
      </c>
      <c r="B82" s="63">
        <v>0.16</v>
      </c>
      <c r="C82" s="63">
        <v>0.16800000000000001</v>
      </c>
      <c r="D82" s="63">
        <v>0.152</v>
      </c>
    </row>
    <row r="83" spans="1:4">
      <c r="A83" s="48" t="s">
        <v>264</v>
      </c>
    </row>
  </sheetData>
  <mergeCells count="2">
    <mergeCell ref="A18:E18"/>
    <mergeCell ref="A45:E4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66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66" style="2" customWidth="1"/>
    <col min="2" max="2" width="12" style="2" customWidth="1"/>
    <col min="3" max="20" width="12" style="2" bestFit="1" customWidth="1"/>
    <col min="21" max="32" width="13.85546875" style="2" bestFit="1" customWidth="1"/>
    <col min="33" max="33" width="14.28515625" style="2" bestFit="1" customWidth="1"/>
    <col min="34" max="16384" width="9.140625" style="2"/>
  </cols>
  <sheetData>
    <row r="1" spans="1:33">
      <c r="A1" s="137" t="s">
        <v>266</v>
      </c>
    </row>
    <row r="2" spans="1:33" s="36" customFormat="1" ht="24.95" customHeight="1">
      <c r="A2" s="20"/>
      <c r="B2" s="20">
        <v>2009</v>
      </c>
      <c r="C2" s="20">
        <v>2010</v>
      </c>
      <c r="D2" s="20">
        <v>2011</v>
      </c>
      <c r="E2" s="20">
        <v>2012</v>
      </c>
      <c r="F2" s="20">
        <v>2013</v>
      </c>
      <c r="G2" s="20">
        <v>2014</v>
      </c>
      <c r="H2" s="20">
        <v>2015</v>
      </c>
      <c r="I2" s="20">
        <v>2016</v>
      </c>
      <c r="J2" s="20">
        <v>2017</v>
      </c>
      <c r="K2" s="20">
        <v>2018</v>
      </c>
      <c r="L2" s="20">
        <v>2019</v>
      </c>
      <c r="M2" s="20">
        <v>2020</v>
      </c>
      <c r="N2" s="20">
        <v>2021</v>
      </c>
      <c r="O2" s="20">
        <v>2022</v>
      </c>
      <c r="P2" s="20">
        <v>2023</v>
      </c>
      <c r="Q2" s="20">
        <v>2024</v>
      </c>
      <c r="R2" s="20">
        <v>2025</v>
      </c>
      <c r="S2" s="20">
        <v>2026</v>
      </c>
      <c r="T2" s="20">
        <v>2027</v>
      </c>
      <c r="U2" s="20">
        <v>2028</v>
      </c>
      <c r="V2" s="20">
        <v>2029</v>
      </c>
      <c r="W2" s="20">
        <v>2030</v>
      </c>
      <c r="X2" s="20">
        <v>2031</v>
      </c>
      <c r="Y2" s="20">
        <v>2032</v>
      </c>
      <c r="Z2" s="20">
        <v>2033</v>
      </c>
      <c r="AA2" s="20">
        <v>2034</v>
      </c>
      <c r="AB2" s="20">
        <v>2035</v>
      </c>
      <c r="AC2" s="20">
        <v>2036</v>
      </c>
      <c r="AD2" s="20">
        <v>2037</v>
      </c>
      <c r="AE2" s="20">
        <v>2038</v>
      </c>
      <c r="AF2" s="20">
        <v>2039</v>
      </c>
      <c r="AG2" s="20">
        <v>2040</v>
      </c>
    </row>
    <row r="3" spans="1:33" s="3" customFormat="1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" customHeight="1">
      <c r="A4" s="4" t="s">
        <v>110</v>
      </c>
      <c r="B4" s="8">
        <v>63833.462</v>
      </c>
      <c r="C4" s="8">
        <v>64039.464999999997</v>
      </c>
      <c r="D4" s="8">
        <v>97000</v>
      </c>
      <c r="E4" s="8">
        <v>109000</v>
      </c>
      <c r="F4" s="8">
        <v>111000</v>
      </c>
      <c r="G4" s="8">
        <v>116000</v>
      </c>
      <c r="H4" s="8">
        <v>122000</v>
      </c>
      <c r="I4" s="8">
        <v>128000</v>
      </c>
      <c r="J4" s="8">
        <v>134000</v>
      </c>
      <c r="K4" s="8">
        <v>141000</v>
      </c>
      <c r="L4" s="8">
        <v>148000</v>
      </c>
      <c r="M4" s="8">
        <v>152588</v>
      </c>
      <c r="N4" s="8">
        <v>157318.22799999997</v>
      </c>
      <c r="O4" s="8">
        <v>162195.09306799996</v>
      </c>
      <c r="P4" s="8">
        <v>167223.14095310794</v>
      </c>
      <c r="Q4" s="8">
        <v>172407.05832265428</v>
      </c>
      <c r="R4" s="8">
        <v>177751.67713065655</v>
      </c>
      <c r="S4" s="8">
        <v>183261.97912170689</v>
      </c>
      <c r="T4" s="8">
        <v>188943.10047447978</v>
      </c>
      <c r="U4" s="8">
        <v>194800.33658918864</v>
      </c>
      <c r="V4" s="8">
        <v>200839.14702345346</v>
      </c>
      <c r="W4" s="8">
        <v>207065.16058118051</v>
      </c>
      <c r="X4" s="8">
        <v>213484.18055919709</v>
      </c>
      <c r="Y4" s="8">
        <v>220102.19015653219</v>
      </c>
      <c r="Z4" s="8">
        <v>226925.35805138468</v>
      </c>
      <c r="AA4" s="8">
        <v>233960.0441509776</v>
      </c>
      <c r="AB4" s="8">
        <v>241212.80551965788</v>
      </c>
      <c r="AC4" s="8">
        <v>248690.40249076724</v>
      </c>
      <c r="AD4" s="8">
        <v>256399.80496798101</v>
      </c>
      <c r="AE4" s="8">
        <v>264348.19892198837</v>
      </c>
      <c r="AF4" s="8">
        <v>272542.99308856996</v>
      </c>
      <c r="AG4" s="8">
        <v>280991.82587431557</v>
      </c>
    </row>
    <row r="5" spans="1:33" ht="18" customHeight="1">
      <c r="A5" s="4" t="s">
        <v>111</v>
      </c>
      <c r="B5" s="8">
        <v>27540.041000000001</v>
      </c>
      <c r="C5" s="8">
        <v>29450.415000000001</v>
      </c>
      <c r="D5" s="8">
        <v>42000</v>
      </c>
      <c r="E5" s="8">
        <v>44000</v>
      </c>
      <c r="F5" s="8">
        <v>46000</v>
      </c>
      <c r="G5" s="8">
        <v>48000</v>
      </c>
      <c r="H5" s="8">
        <v>50000</v>
      </c>
      <c r="I5" s="8">
        <v>52000</v>
      </c>
      <c r="J5" s="8">
        <v>54000</v>
      </c>
      <c r="K5" s="8">
        <v>56000</v>
      </c>
      <c r="L5" s="8">
        <v>58000</v>
      </c>
      <c r="M5" s="8">
        <v>59797.999999999993</v>
      </c>
      <c r="N5" s="8">
        <v>61651.73799999999</v>
      </c>
      <c r="O5" s="8">
        <v>63562.941877999983</v>
      </c>
      <c r="P5" s="8">
        <v>65533.393076217981</v>
      </c>
      <c r="Q5" s="8">
        <v>67564.928261580731</v>
      </c>
      <c r="R5" s="8">
        <v>69659.441037689729</v>
      </c>
      <c r="S5" s="8">
        <v>71818.883709858099</v>
      </c>
      <c r="T5" s="8">
        <v>74045.269104863692</v>
      </c>
      <c r="U5" s="8">
        <v>76340.672447114455</v>
      </c>
      <c r="V5" s="8">
        <v>78707.233292974997</v>
      </c>
      <c r="W5" s="8">
        <v>81147.15752505722</v>
      </c>
      <c r="X5" s="8">
        <v>83662.719408333985</v>
      </c>
      <c r="Y5" s="8">
        <v>86256.26370999233</v>
      </c>
      <c r="Z5" s="8">
        <v>88930.207885002092</v>
      </c>
      <c r="AA5" s="8">
        <v>91687.044329437151</v>
      </c>
      <c r="AB5" s="8">
        <v>94529.342703649701</v>
      </c>
      <c r="AC5" s="8">
        <v>97459.752327462833</v>
      </c>
      <c r="AD5" s="8">
        <v>100481.00464961417</v>
      </c>
      <c r="AE5" s="8">
        <v>103595.91579375221</v>
      </c>
      <c r="AF5" s="8">
        <v>106807.38918335852</v>
      </c>
      <c r="AG5" s="8">
        <v>110118.41824804262</v>
      </c>
    </row>
    <row r="6" spans="1:33" ht="27" customHeight="1">
      <c r="A6" s="7" t="s">
        <v>112</v>
      </c>
      <c r="B6" s="9">
        <v>82.965000000000003</v>
      </c>
      <c r="C6" s="8">
        <v>-2965.395</v>
      </c>
      <c r="D6" s="9"/>
      <c r="E6" s="8"/>
      <c r="F6" s="9"/>
      <c r="G6" s="8"/>
      <c r="H6" s="9"/>
      <c r="I6" s="8"/>
      <c r="J6" s="9"/>
      <c r="K6" s="8"/>
      <c r="L6" s="9"/>
      <c r="M6" s="8"/>
      <c r="N6" s="9"/>
      <c r="O6" s="8"/>
      <c r="P6" s="9"/>
      <c r="Q6" s="8"/>
      <c r="R6" s="9"/>
      <c r="S6" s="8"/>
      <c r="T6" s="9"/>
      <c r="U6" s="8"/>
      <c r="V6" s="9"/>
      <c r="W6" s="8"/>
      <c r="X6" s="9"/>
      <c r="Y6" s="8"/>
      <c r="Z6" s="9"/>
      <c r="AA6" s="8"/>
      <c r="AB6" s="9"/>
      <c r="AC6" s="8"/>
      <c r="AD6" s="9"/>
      <c r="AE6" s="8"/>
      <c r="AF6" s="9"/>
      <c r="AG6" s="8"/>
    </row>
    <row r="7" spans="1:33" ht="18" customHeight="1">
      <c r="A7" s="4" t="s">
        <v>114</v>
      </c>
      <c r="B7" s="8">
        <v>4297.018</v>
      </c>
      <c r="C7" s="8">
        <v>3508.7469999999998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18" customHeight="1">
      <c r="A8" s="4" t="s">
        <v>113</v>
      </c>
      <c r="B8" s="8">
        <v>-2760.3180000000002</v>
      </c>
      <c r="C8" s="8">
        <v>-2606.5990000000002</v>
      </c>
      <c r="D8" s="8">
        <v>-2604.0420086634067</v>
      </c>
      <c r="E8" s="8">
        <v>-2733.4354003982344</v>
      </c>
      <c r="F8" s="8">
        <v>-2862.8287921330621</v>
      </c>
      <c r="G8" s="8">
        <v>-2943.6996619673296</v>
      </c>
      <c r="H8" s="8">
        <v>-3008.3963578347434</v>
      </c>
      <c r="I8" s="8">
        <v>-3089.2672276690105</v>
      </c>
      <c r="J8" s="8">
        <v>-3153.9639235364243</v>
      </c>
      <c r="K8" s="8">
        <v>-3234.8347933706918</v>
      </c>
      <c r="L8" s="8">
        <v>-3315.7056632049589</v>
      </c>
      <c r="M8" s="8">
        <v>-3418.4925387643125</v>
      </c>
      <c r="N8" s="8">
        <v>-3524.465807466006</v>
      </c>
      <c r="O8" s="8">
        <v>-3633.7242474974519</v>
      </c>
      <c r="P8" s="8">
        <v>-3746.3696991698725</v>
      </c>
      <c r="Q8" s="8">
        <v>-3862.5071598441382</v>
      </c>
      <c r="R8" s="8">
        <v>-3982.2448817993063</v>
      </c>
      <c r="S8" s="8">
        <v>-4105.6944731350841</v>
      </c>
      <c r="T8" s="8">
        <v>-4232.9710018022715</v>
      </c>
      <c r="U8" s="8">
        <v>-4364.1931028581412</v>
      </c>
      <c r="V8" s="8">
        <v>-4499.4830890467429</v>
      </c>
      <c r="W8" s="8">
        <v>-4638.9670648071915</v>
      </c>
      <c r="X8" s="8">
        <v>-4782.7750438162138</v>
      </c>
      <c r="Y8" s="8">
        <v>-4931.0410701745159</v>
      </c>
      <c r="Z8" s="8">
        <v>-5083.9033433499253</v>
      </c>
      <c r="AA8" s="8">
        <v>-5241.5043469937727</v>
      </c>
      <c r="AB8" s="8">
        <v>-5403.9909817505795</v>
      </c>
      <c r="AC8" s="8">
        <v>-5571.514702184847</v>
      </c>
      <c r="AD8" s="8">
        <v>-5744.2316579525768</v>
      </c>
      <c r="AE8" s="8">
        <v>-5922.3028393491059</v>
      </c>
      <c r="AF8" s="8">
        <v>-6105.8942273689272</v>
      </c>
      <c r="AG8" s="8">
        <v>-6295.1769484173637</v>
      </c>
    </row>
    <row r="9" spans="1:33" ht="18" customHeight="1">
      <c r="A9" s="4" t="s">
        <v>201</v>
      </c>
      <c r="B9" s="8">
        <v>-45957.684000000001</v>
      </c>
      <c r="C9" s="8">
        <v>-38674.372000000003</v>
      </c>
      <c r="D9" s="8">
        <v>-38636.433661900359</v>
      </c>
      <c r="E9" s="8">
        <v>-40556.256452553789</v>
      </c>
      <c r="F9" s="8">
        <v>-42476.079243207227</v>
      </c>
      <c r="G9" s="8">
        <v>-43675.968487365622</v>
      </c>
      <c r="H9" s="8">
        <v>-44635.879882692338</v>
      </c>
      <c r="I9" s="8">
        <v>-45835.769126850733</v>
      </c>
      <c r="J9" s="8">
        <v>-46795.680522177456</v>
      </c>
      <c r="K9" s="8">
        <v>-47995.569766335851</v>
      </c>
      <c r="L9" s="8">
        <v>-49195.459010494247</v>
      </c>
      <c r="M9" s="8">
        <v>-50720.518239819561</v>
      </c>
      <c r="N9" s="8">
        <v>-52292.854305253961</v>
      </c>
      <c r="O9" s="8">
        <v>-53913.932788716826</v>
      </c>
      <c r="P9" s="8">
        <v>-55585.264705167043</v>
      </c>
      <c r="Q9" s="8">
        <v>-57308.407911027214</v>
      </c>
      <c r="R9" s="8">
        <v>-59084.96855626905</v>
      </c>
      <c r="S9" s="8">
        <v>-60916.602581513383</v>
      </c>
      <c r="T9" s="8">
        <v>-62805.017261540292</v>
      </c>
      <c r="U9" s="8">
        <v>-64751.972796648035</v>
      </c>
      <c r="V9" s="8">
        <v>-66759.283953344115</v>
      </c>
      <c r="W9" s="8">
        <v>-68828.821755897778</v>
      </c>
      <c r="X9" s="8">
        <v>-70962.515230330609</v>
      </c>
      <c r="Y9" s="8">
        <v>-73162.353202470855</v>
      </c>
      <c r="Z9" s="8">
        <v>-75430.386151747443</v>
      </c>
      <c r="AA9" s="8">
        <v>-77768.728122451605</v>
      </c>
      <c r="AB9" s="8">
        <v>-80179.558694247593</v>
      </c>
      <c r="AC9" s="8">
        <v>-82665.125013769255</v>
      </c>
      <c r="AD9" s="8">
        <v>-85227.743889196092</v>
      </c>
      <c r="AE9" s="8">
        <v>-87869.803949761161</v>
      </c>
      <c r="AF9" s="8">
        <v>-90593.767872203753</v>
      </c>
      <c r="AG9" s="8">
        <v>-93402.174676242066</v>
      </c>
    </row>
    <row r="10" spans="1:33" ht="18" customHeight="1">
      <c r="A10" s="4" t="s">
        <v>115</v>
      </c>
      <c r="B10" s="8">
        <v>-84811.328999999998</v>
      </c>
      <c r="C10" s="8">
        <v>-87656.93</v>
      </c>
      <c r="D10" s="8">
        <v>-87570.941318732803</v>
      </c>
      <c r="E10" s="8">
        <v>-91922.292440160527</v>
      </c>
      <c r="F10" s="8">
        <v>-96273.643561588236</v>
      </c>
      <c r="G10" s="8">
        <v>-98993.238012480564</v>
      </c>
      <c r="H10" s="8">
        <v>-101168.91357319443</v>
      </c>
      <c r="I10" s="8">
        <v>-103888.50802408674</v>
      </c>
      <c r="J10" s="8">
        <v>-106064.1835848006</v>
      </c>
      <c r="K10" s="8">
        <v>-108783.77803569293</v>
      </c>
      <c r="L10" s="8">
        <v>-111503.37248658524</v>
      </c>
      <c r="M10" s="8">
        <v>-114959.97703366938</v>
      </c>
      <c r="N10" s="8">
        <v>-118523.73632171312</v>
      </c>
      <c r="O10" s="8">
        <v>-122197.97214768622</v>
      </c>
      <c r="P10" s="8">
        <v>-125986.10928426449</v>
      </c>
      <c r="Q10" s="8">
        <v>-129891.67867207667</v>
      </c>
      <c r="R10" s="8">
        <v>-133918.32071091104</v>
      </c>
      <c r="S10" s="8">
        <v>-138069.78865294927</v>
      </c>
      <c r="T10" s="8">
        <v>-142349.95210119069</v>
      </c>
      <c r="U10" s="8">
        <v>-146762.80061632759</v>
      </c>
      <c r="V10" s="8">
        <v>-151312.44743543371</v>
      </c>
      <c r="W10" s="8">
        <v>-156003.13330593213</v>
      </c>
      <c r="X10" s="8">
        <v>-160839.23043841601</v>
      </c>
      <c r="Y10" s="8">
        <v>-165825.24658200689</v>
      </c>
      <c r="Z10" s="8">
        <v>-170965.8292260491</v>
      </c>
      <c r="AA10" s="8">
        <v>-176265.7699320566</v>
      </c>
      <c r="AB10" s="8">
        <v>-181730.00879995033</v>
      </c>
      <c r="AC10" s="8">
        <v>-187363.63907274877</v>
      </c>
      <c r="AD10" s="8">
        <v>-193171.91188400396</v>
      </c>
      <c r="AE10" s="8">
        <v>-199160.24115240807</v>
      </c>
      <c r="AF10" s="8">
        <v>-205334.20862813271</v>
      </c>
      <c r="AG10" s="8">
        <v>-211699.56909560479</v>
      </c>
    </row>
    <row r="11" spans="1:33" ht="18" customHeight="1">
      <c r="A11" s="4" t="s">
        <v>116</v>
      </c>
      <c r="B11" s="8">
        <v>-50</v>
      </c>
      <c r="C11" s="8">
        <v>-180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18" customHeight="1">
      <c r="A12" s="4" t="s">
        <v>117</v>
      </c>
      <c r="B12" s="8">
        <v>-47.555</v>
      </c>
      <c r="C12" s="8">
        <v>-57.335000000000001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ht="18" customHeight="1">
      <c r="A13" s="4" t="s">
        <v>118</v>
      </c>
      <c r="B13" s="8">
        <v>13196.01</v>
      </c>
      <c r="C13" s="8">
        <v>12216.471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ht="18" customHeight="1">
      <c r="A14" s="4" t="s">
        <v>119</v>
      </c>
      <c r="B14" s="8">
        <v>-53593.256999999998</v>
      </c>
      <c r="C14" s="8">
        <v>-44096.565999999999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ht="18" customHeight="1">
      <c r="A15" s="4" t="s">
        <v>120</v>
      </c>
      <c r="B15" s="8">
        <v>5787.5649999999996</v>
      </c>
      <c r="C15" s="8">
        <v>5366.2510000000002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ht="18" customHeight="1">
      <c r="A16" s="4" t="s">
        <v>121</v>
      </c>
      <c r="B16" s="8">
        <v>-6421.3159999999998</v>
      </c>
      <c r="C16" s="8">
        <v>-2294.2170000000001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s="6" customFormat="1" ht="29.25" customHeight="1">
      <c r="A17" s="7" t="s">
        <v>149</v>
      </c>
      <c r="B17" s="136">
        <v>-78904.398000000001</v>
      </c>
      <c r="C17" s="136">
        <v>-63950.064999999981</v>
      </c>
      <c r="D17" s="136">
        <v>10188.583010703427</v>
      </c>
      <c r="E17" s="136">
        <v>17788.01570688744</v>
      </c>
      <c r="F17" s="136">
        <v>15387.448403071481</v>
      </c>
      <c r="G17" s="136">
        <v>18387.093838186498</v>
      </c>
      <c r="H17" s="136">
        <v>23186.810186278497</v>
      </c>
      <c r="I17" s="136">
        <v>27186.455621393514</v>
      </c>
      <c r="J17" s="136">
        <v>31986.171969485527</v>
      </c>
      <c r="K17" s="136">
        <v>36985.81740460053</v>
      </c>
      <c r="L17" s="136">
        <v>41985.462839715576</v>
      </c>
      <c r="M17" s="136">
        <v>43287.012187746746</v>
      </c>
      <c r="N17" s="136">
        <v>44628.909565566879</v>
      </c>
      <c r="O17" s="136">
        <v>46012.405762099443</v>
      </c>
      <c r="P17" s="136">
        <v>47438.790340724532</v>
      </c>
      <c r="Q17" s="136">
        <v>48909.392841287015</v>
      </c>
      <c r="R17" s="136">
        <v>50425.584019366914</v>
      </c>
      <c r="S17" s="136">
        <v>51988.777123967244</v>
      </c>
      <c r="T17" s="136">
        <v>53600.429214810225</v>
      </c>
      <c r="U17" s="136">
        <v>55262.042520469317</v>
      </c>
      <c r="V17" s="136">
        <v>56975.165838603949</v>
      </c>
      <c r="W17" s="136">
        <v>58741.395979600638</v>
      </c>
      <c r="X17" s="136">
        <v>60562.379254968284</v>
      </c>
      <c r="Y17" s="136">
        <v>62439.813011872204</v>
      </c>
      <c r="Z17" s="136">
        <v>64375.447215240303</v>
      </c>
      <c r="AA17" s="136">
        <v>66371.086078912806</v>
      </c>
      <c r="AB17" s="136">
        <v>68428.589747359045</v>
      </c>
      <c r="AC17" s="136">
        <v>70549.876029527222</v>
      </c>
      <c r="AD17" s="136">
        <v>72736.922186442534</v>
      </c>
      <c r="AE17" s="136">
        <v>74991.766774222255</v>
      </c>
      <c r="AF17" s="136">
        <v>77316.51154422306</v>
      </c>
      <c r="AG17" s="136">
        <v>79713.323402093985</v>
      </c>
    </row>
    <row r="18" spans="1:33" s="3" customFormat="1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8" customHeight="1">
      <c r="A19" s="4" t="s">
        <v>122</v>
      </c>
      <c r="B19" s="8">
        <v>-32690.716</v>
      </c>
      <c r="C19" s="8">
        <v>-32220.19</v>
      </c>
      <c r="D19" s="8">
        <v>-11348.096133333334</v>
      </c>
      <c r="E19" s="8">
        <v>-11348.096133333334</v>
      </c>
      <c r="F19" s="8">
        <v>-11348.096133333334</v>
      </c>
      <c r="G19" s="8">
        <v>-11348.096133333334</v>
      </c>
      <c r="H19" s="8">
        <v>-11348.096133333334</v>
      </c>
      <c r="I19" s="8">
        <v>-11348.096133333334</v>
      </c>
      <c r="J19" s="8">
        <v>-11348.096133333334</v>
      </c>
      <c r="K19" s="8">
        <v>-11348.096133333334</v>
      </c>
      <c r="L19" s="8">
        <v>-11348.096133333334</v>
      </c>
      <c r="M19" s="8">
        <v>-11348.096133333334</v>
      </c>
      <c r="N19" s="8">
        <v>-11348.096133333334</v>
      </c>
      <c r="O19" s="8">
        <v>-11348.096133333334</v>
      </c>
      <c r="P19" s="8">
        <v>-11348.096133333334</v>
      </c>
      <c r="Q19" s="8">
        <v>-11348.096133333334</v>
      </c>
      <c r="R19" s="8">
        <v>-11348.096133333334</v>
      </c>
      <c r="S19" s="8">
        <v>-11348.096133333334</v>
      </c>
      <c r="T19" s="8">
        <v>-11348.096133333334</v>
      </c>
      <c r="U19" s="8">
        <v>-11348.096133333334</v>
      </c>
      <c r="V19" s="8">
        <v>-11348.096133333334</v>
      </c>
      <c r="W19" s="8">
        <v>-11348.096133333334</v>
      </c>
      <c r="X19" s="8">
        <v>-11348.096133333334</v>
      </c>
      <c r="Y19" s="8">
        <v>-11348.096133333334</v>
      </c>
      <c r="Z19" s="8">
        <v>-11348.096133333334</v>
      </c>
      <c r="AA19" s="8">
        <v>-11348.096133333334</v>
      </c>
      <c r="AB19" s="8">
        <v>-11348.096133333334</v>
      </c>
      <c r="AC19" s="8">
        <v>-11348.096133333334</v>
      </c>
      <c r="AD19" s="8">
        <v>-11348.096133333334</v>
      </c>
      <c r="AE19" s="8">
        <v>-11348.096133333334</v>
      </c>
      <c r="AF19" s="8">
        <v>-11348.096133333334</v>
      </c>
      <c r="AG19" s="8">
        <v>-11348.096133333334</v>
      </c>
    </row>
    <row r="20" spans="1:33" ht="18" customHeight="1">
      <c r="A20" s="4" t="s">
        <v>123</v>
      </c>
      <c r="B20" s="8">
        <v>61.595999999999997</v>
      </c>
      <c r="C20" s="8">
        <v>63.584000000000003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s="6" customFormat="1" ht="29.25" customHeight="1">
      <c r="A21" s="7" t="s">
        <v>150</v>
      </c>
      <c r="B21" s="136">
        <v>-111533.518</v>
      </c>
      <c r="C21" s="136">
        <v>-96106.670999999973</v>
      </c>
      <c r="D21" s="136">
        <v>-1159.5131226299072</v>
      </c>
      <c r="E21" s="136">
        <v>6439.9195735541052</v>
      </c>
      <c r="F21" s="136">
        <v>4039.3522697381468</v>
      </c>
      <c r="G21" s="136">
        <v>7038.9977048531637</v>
      </c>
      <c r="H21" s="136">
        <v>11838.714052945163</v>
      </c>
      <c r="I21" s="136">
        <v>15838.35948806018</v>
      </c>
      <c r="J21" s="136">
        <v>20638.075836152195</v>
      </c>
      <c r="K21" s="136">
        <v>25637.721271267197</v>
      </c>
      <c r="L21" s="136">
        <v>30637.366706382243</v>
      </c>
      <c r="M21" s="136">
        <v>31938.916054413414</v>
      </c>
      <c r="N21" s="136">
        <v>33280.813432233546</v>
      </c>
      <c r="O21" s="136">
        <v>34664.30962876611</v>
      </c>
      <c r="P21" s="136">
        <v>36090.6942073912</v>
      </c>
      <c r="Q21" s="136">
        <v>37561.296707953683</v>
      </c>
      <c r="R21" s="136">
        <v>39077.487886033581</v>
      </c>
      <c r="S21" s="136">
        <v>40640.680990633911</v>
      </c>
      <c r="T21" s="136">
        <v>42252.333081476892</v>
      </c>
      <c r="U21" s="136">
        <v>43913.946387135984</v>
      </c>
      <c r="V21" s="136">
        <v>45627.069705270616</v>
      </c>
      <c r="W21" s="136">
        <v>47393.299846267306</v>
      </c>
      <c r="X21" s="136">
        <v>49214.283121634951</v>
      </c>
      <c r="Y21" s="136">
        <v>51091.716878538871</v>
      </c>
      <c r="Z21" s="136">
        <v>53027.351081906971</v>
      </c>
      <c r="AA21" s="136">
        <v>55022.989945579473</v>
      </c>
      <c r="AB21" s="136">
        <v>57080.493614025712</v>
      </c>
      <c r="AC21" s="136">
        <v>59201.77989619389</v>
      </c>
      <c r="AD21" s="136">
        <v>61388.826053109202</v>
      </c>
      <c r="AE21" s="136">
        <v>63643.670640888922</v>
      </c>
      <c r="AF21" s="136">
        <v>65968.41541088972</v>
      </c>
      <c r="AG21" s="136">
        <v>68365.227268760646</v>
      </c>
    </row>
    <row r="22" spans="1:33" s="3" customFormat="1" ht="6" customHeight="1">
      <c r="A22" s="2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ht="18" customHeight="1">
      <c r="A23" s="4" t="s">
        <v>124</v>
      </c>
      <c r="B23" s="130">
        <v>4321.8940000000002</v>
      </c>
      <c r="C23" s="130">
        <v>264.762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</row>
    <row r="24" spans="1:33" ht="18" customHeight="1">
      <c r="A24" s="4" t="s">
        <v>125</v>
      </c>
      <c r="B24" s="130">
        <v>-39707.326999999997</v>
      </c>
      <c r="C24" s="130">
        <v>-52278.165000000001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</row>
    <row r="25" spans="1:33" s="6" customFormat="1" ht="29.25" customHeight="1">
      <c r="A25" s="7" t="s">
        <v>126</v>
      </c>
      <c r="B25" s="136">
        <v>-146918.951</v>
      </c>
      <c r="C25" s="136">
        <v>-148120.07399999996</v>
      </c>
      <c r="D25" s="136">
        <v>-1159.5131226299072</v>
      </c>
      <c r="E25" s="136">
        <v>6439.9195735541052</v>
      </c>
      <c r="F25" s="136">
        <v>4039.3522697381468</v>
      </c>
      <c r="G25" s="136">
        <v>7038.9977048531637</v>
      </c>
      <c r="H25" s="136">
        <v>11838.714052945163</v>
      </c>
      <c r="I25" s="136">
        <v>15838.35948806018</v>
      </c>
      <c r="J25" s="136">
        <v>20638.075836152195</v>
      </c>
      <c r="K25" s="136">
        <v>25637.721271267197</v>
      </c>
      <c r="L25" s="136">
        <v>30637.366706382243</v>
      </c>
      <c r="M25" s="136">
        <v>31938.916054413414</v>
      </c>
      <c r="N25" s="136">
        <v>33280.813432233546</v>
      </c>
      <c r="O25" s="136">
        <v>34664.30962876611</v>
      </c>
      <c r="P25" s="136">
        <v>36090.6942073912</v>
      </c>
      <c r="Q25" s="136">
        <v>37561.296707953683</v>
      </c>
      <c r="R25" s="136">
        <v>39077.487886033581</v>
      </c>
      <c r="S25" s="136">
        <v>40640.680990633911</v>
      </c>
      <c r="T25" s="136">
        <v>42252.333081476892</v>
      </c>
      <c r="U25" s="136">
        <v>43913.946387135984</v>
      </c>
      <c r="V25" s="136">
        <v>45627.069705270616</v>
      </c>
      <c r="W25" s="136">
        <v>47393.299846267306</v>
      </c>
      <c r="X25" s="136">
        <v>49214.283121634951</v>
      </c>
      <c r="Y25" s="136">
        <v>51091.716878538871</v>
      </c>
      <c r="Z25" s="136">
        <v>53027.351081906971</v>
      </c>
      <c r="AA25" s="136">
        <v>55022.989945579473</v>
      </c>
      <c r="AB25" s="136">
        <v>57080.493614025712</v>
      </c>
      <c r="AC25" s="136">
        <v>59201.77989619389</v>
      </c>
      <c r="AD25" s="136">
        <v>61388.826053109202</v>
      </c>
      <c r="AE25" s="136">
        <v>63643.670640888922</v>
      </c>
      <c r="AF25" s="136">
        <v>65968.41541088972</v>
      </c>
      <c r="AG25" s="136">
        <v>68365.227268760646</v>
      </c>
    </row>
    <row r="26" spans="1:33" s="3" customFormat="1" ht="6" customHeight="1">
      <c r="A26" s="2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ht="18" customHeight="1">
      <c r="A27" s="4" t="s">
        <v>127</v>
      </c>
      <c r="B27" s="130">
        <v>-58.32</v>
      </c>
      <c r="C27" s="130">
        <v>-217.17400000000001</v>
      </c>
      <c r="D27" s="130"/>
      <c r="E27" s="130"/>
      <c r="F27" s="130"/>
      <c r="G27" s="130"/>
      <c r="H27" s="130"/>
      <c r="I27" s="130"/>
      <c r="J27" s="130"/>
      <c r="K27" s="130"/>
      <c r="L27" s="130">
        <v>-7659.3416765955608</v>
      </c>
      <c r="M27" s="130">
        <v>-7984.7290136033535</v>
      </c>
      <c r="N27" s="130">
        <v>-8320.2033580583866</v>
      </c>
      <c r="O27" s="130">
        <v>-8666.0774071915275</v>
      </c>
      <c r="P27" s="130">
        <v>-9022.6735518477999</v>
      </c>
      <c r="Q27" s="130">
        <v>-9390.3241769884207</v>
      </c>
      <c r="R27" s="130">
        <v>-9769.3719715083953</v>
      </c>
      <c r="S27" s="130">
        <v>-10160.170247658478</v>
      </c>
      <c r="T27" s="130">
        <v>-10563.083270369223</v>
      </c>
      <c r="U27" s="130">
        <v>-10978.486596783996</v>
      </c>
      <c r="V27" s="130">
        <v>-11406.767426317654</v>
      </c>
      <c r="W27" s="130">
        <v>-11848.324961566826</v>
      </c>
      <c r="X27" s="130">
        <v>-12303.570780408738</v>
      </c>
      <c r="Y27" s="130">
        <v>-12772.929219634718</v>
      </c>
      <c r="Z27" s="130">
        <v>-13256.837770476743</v>
      </c>
      <c r="AA27" s="130">
        <v>-13755.747486394868</v>
      </c>
      <c r="AB27" s="130">
        <v>-14270.123403506428</v>
      </c>
      <c r="AC27" s="130">
        <v>-14800.444974048472</v>
      </c>
      <c r="AD27" s="130">
        <v>-15347.2065132773</v>
      </c>
      <c r="AE27" s="130">
        <v>-15910.917660222231</v>
      </c>
      <c r="AF27" s="130">
        <v>-16492.10385272243</v>
      </c>
      <c r="AG27" s="130">
        <v>-17091.306817190161</v>
      </c>
    </row>
    <row r="28" spans="1:33" s="6" customFormat="1" ht="29.25" customHeight="1">
      <c r="A28" s="7" t="s">
        <v>128</v>
      </c>
      <c r="B28" s="136">
        <v>-146977.27100000001</v>
      </c>
      <c r="C28" s="136">
        <v>-148337.24799999996</v>
      </c>
      <c r="D28" s="136">
        <v>-1159.5131226299072</v>
      </c>
      <c r="E28" s="136">
        <v>6439.9195735541052</v>
      </c>
      <c r="F28" s="136">
        <v>4039.3522697381468</v>
      </c>
      <c r="G28" s="136">
        <v>7038.9977048531637</v>
      </c>
      <c r="H28" s="136">
        <v>11838.714052945163</v>
      </c>
      <c r="I28" s="136">
        <v>15838.35948806018</v>
      </c>
      <c r="J28" s="136">
        <v>20638.075836152195</v>
      </c>
      <c r="K28" s="136">
        <v>25637.721271267197</v>
      </c>
      <c r="L28" s="136">
        <v>22978.025029786681</v>
      </c>
      <c r="M28" s="136">
        <v>23954.187040810059</v>
      </c>
      <c r="N28" s="136">
        <v>24960.610074175158</v>
      </c>
      <c r="O28" s="136">
        <v>25998.232221574581</v>
      </c>
      <c r="P28" s="136">
        <v>27068.020655543398</v>
      </c>
      <c r="Q28" s="136">
        <v>28170.972530965264</v>
      </c>
      <c r="R28" s="136">
        <v>29308.115914525188</v>
      </c>
      <c r="S28" s="136">
        <v>30480.510742975435</v>
      </c>
      <c r="T28" s="136">
        <v>31689.249811107671</v>
      </c>
      <c r="U28" s="136">
        <v>32935.45979035199</v>
      </c>
      <c r="V28" s="136">
        <v>34220.302278952964</v>
      </c>
      <c r="W28" s="136">
        <v>35544.974884700481</v>
      </c>
      <c r="X28" s="136">
        <v>36910.712341226215</v>
      </c>
      <c r="Y28" s="136">
        <v>38318.787658904155</v>
      </c>
      <c r="Z28" s="136">
        <v>39770.51331143023</v>
      </c>
      <c r="AA28" s="136">
        <v>41267.242459184607</v>
      </c>
      <c r="AB28" s="136">
        <v>42810.370210519286</v>
      </c>
      <c r="AC28" s="136">
        <v>44401.334922145419</v>
      </c>
      <c r="AD28" s="136">
        <v>46041.619539831903</v>
      </c>
      <c r="AE28" s="136">
        <v>47732.752980666693</v>
      </c>
      <c r="AF28" s="136">
        <v>49476.31155816729</v>
      </c>
      <c r="AG28" s="136">
        <v>51273.920451570484</v>
      </c>
    </row>
    <row r="31" spans="1:33" s="10" customFormat="1" ht="18" customHeight="1">
      <c r="A31" s="4" t="s">
        <v>129</v>
      </c>
      <c r="B31" s="130">
        <v>-52.645145251396649</v>
      </c>
      <c r="C31" s="130">
        <v>-52.426393540669849</v>
      </c>
      <c r="D31" s="130">
        <v>-53.009044381799519</v>
      </c>
      <c r="E31" s="130">
        <v>-55.981907698027115</v>
      </c>
      <c r="F31" s="130">
        <v>-58.811022334507172</v>
      </c>
      <c r="G31" s="130">
        <v>-60.472350649041275</v>
      </c>
      <c r="H31" s="130">
        <v>-61.801413300668557</v>
      </c>
      <c r="I31" s="130">
        <v>-63.462741615202653</v>
      </c>
      <c r="J31" s="130">
        <v>-64.791804266829928</v>
      </c>
      <c r="K31" s="130">
        <v>-66.453132581364031</v>
      </c>
      <c r="L31" s="130">
        <v>-68.114460895898134</v>
      </c>
      <c r="M31" s="130">
        <v>-70.226009183670968</v>
      </c>
      <c r="N31" s="130">
        <v>-72.403015468364771</v>
      </c>
      <c r="O31" s="130">
        <v>-74.647508947884063</v>
      </c>
      <c r="P31" s="130">
        <v>-76.961581725268474</v>
      </c>
      <c r="Q31" s="130">
        <v>-79.347390758751786</v>
      </c>
      <c r="R31" s="130">
        <v>-81.80715987227309</v>
      </c>
      <c r="S31" s="130">
        <v>-84.343181828313547</v>
      </c>
      <c r="T31" s="130">
        <v>-86.957820464991258</v>
      </c>
      <c r="U31" s="130">
        <v>-89.653512899405982</v>
      </c>
      <c r="V31" s="130">
        <v>-92.432771799287551</v>
      </c>
      <c r="W31" s="130">
        <v>-95.298187725065446</v>
      </c>
      <c r="X31" s="130">
        <v>-98.252431544542461</v>
      </c>
      <c r="Y31" s="130">
        <v>-101.29825692242326</v>
      </c>
      <c r="Z31" s="130">
        <v>-104.43850288701839</v>
      </c>
      <c r="AA31" s="130">
        <v>-107.67609647651595</v>
      </c>
      <c r="AB31" s="130">
        <v>-111.01405546728792</v>
      </c>
      <c r="AC31" s="130">
        <v>-114.45549118677384</v>
      </c>
      <c r="AD31" s="130">
        <v>-118.00361141356382</v>
      </c>
      <c r="AE31" s="130">
        <v>-121.66172336738428</v>
      </c>
      <c r="AF31" s="130">
        <v>-125.43323679177318</v>
      </c>
      <c r="AG31" s="130">
        <v>-129.32166713231814</v>
      </c>
    </row>
    <row r="32" spans="1:33" s="10" customFormat="1" ht="18" customHeight="1">
      <c r="A32" s="4" t="s">
        <v>151</v>
      </c>
      <c r="B32" s="131">
        <v>1611</v>
      </c>
      <c r="C32" s="131">
        <v>1672</v>
      </c>
      <c r="D32" s="131">
        <v>1652</v>
      </c>
      <c r="E32" s="131">
        <v>1642</v>
      </c>
      <c r="F32" s="131">
        <v>1637</v>
      </c>
      <c r="G32" s="131">
        <v>1637</v>
      </c>
      <c r="H32" s="131">
        <v>1637</v>
      </c>
      <c r="I32" s="131">
        <v>1637</v>
      </c>
      <c r="J32" s="131">
        <v>1637</v>
      </c>
      <c r="K32" s="131">
        <v>1637</v>
      </c>
      <c r="L32" s="131">
        <v>1637</v>
      </c>
      <c r="M32" s="131">
        <v>1637</v>
      </c>
      <c r="N32" s="131">
        <v>1637</v>
      </c>
      <c r="O32" s="131">
        <v>1637</v>
      </c>
      <c r="P32" s="131">
        <v>1637</v>
      </c>
      <c r="Q32" s="131">
        <v>1637</v>
      </c>
      <c r="R32" s="131">
        <v>1637</v>
      </c>
      <c r="S32" s="131">
        <v>1637</v>
      </c>
      <c r="T32" s="131">
        <v>1637</v>
      </c>
      <c r="U32" s="131">
        <v>1637</v>
      </c>
      <c r="V32" s="131">
        <v>1637</v>
      </c>
      <c r="W32" s="131">
        <v>1637</v>
      </c>
      <c r="X32" s="131">
        <v>1637</v>
      </c>
      <c r="Y32" s="131">
        <v>1637</v>
      </c>
      <c r="Z32" s="131">
        <v>1637</v>
      </c>
      <c r="AA32" s="131">
        <v>1637</v>
      </c>
      <c r="AB32" s="131">
        <v>1637</v>
      </c>
      <c r="AC32" s="131">
        <v>1637</v>
      </c>
      <c r="AD32" s="131">
        <v>1637</v>
      </c>
      <c r="AE32" s="131">
        <v>1637</v>
      </c>
      <c r="AF32" s="131">
        <v>1637</v>
      </c>
      <c r="AG32" s="131">
        <v>1637</v>
      </c>
    </row>
    <row r="34" spans="1:33" s="10" customFormat="1" ht="18" customHeight="1">
      <c r="A34" s="5" t="s">
        <v>196</v>
      </c>
      <c r="B34" s="130">
        <v>0.51703486187657732</v>
      </c>
      <c r="C34" s="130">
        <v>0.51148576712021487</v>
      </c>
      <c r="D34" s="130">
        <v>0.75094543490005405</v>
      </c>
      <c r="E34" s="130">
        <v>0.8103813559322034</v>
      </c>
      <c r="F34" s="130">
        <v>0.82631578947368423</v>
      </c>
      <c r="G34" s="130">
        <v>0.83984555035488595</v>
      </c>
      <c r="H34" s="130">
        <v>0.86299892125134847</v>
      </c>
      <c r="I34" s="130">
        <v>0.88523864558487231</v>
      </c>
      <c r="J34" s="130">
        <v>0.90758996244122392</v>
      </c>
      <c r="K34" s="130">
        <v>0.93189591148407969</v>
      </c>
      <c r="L34" s="130">
        <v>0.95524270584089177</v>
      </c>
      <c r="M34" s="130">
        <v>0.97401477689433291</v>
      </c>
      <c r="N34" s="130">
        <v>0.99327609242091397</v>
      </c>
      <c r="O34" s="130">
        <v>1.0130383830104588</v>
      </c>
      <c r="P34" s="130">
        <v>1.0333137238678156</v>
      </c>
      <c r="Q34" s="130">
        <v>1.0541145425526974</v>
      </c>
      <c r="R34" s="130">
        <v>1.0754536270297355</v>
      </c>
      <c r="S34" s="130">
        <v>1.0973441340307097</v>
      </c>
      <c r="T34" s="130">
        <v>1.1197995977315043</v>
      </c>
      <c r="U34" s="130">
        <v>1.1428339387468878</v>
      </c>
      <c r="V34" s="130">
        <v>1.1664614734467642</v>
      </c>
      <c r="W34" s="130">
        <v>1.1906969235980278</v>
      </c>
      <c r="X34" s="130">
        <v>1.215555426336659</v>
      </c>
      <c r="Y34" s="130">
        <v>1.2410525444751543</v>
      </c>
      <c r="Z34" s="130">
        <v>1.2672042771508465</v>
      </c>
      <c r="AA34" s="130">
        <v>1.2940270708211068</v>
      </c>
      <c r="AB34" s="130">
        <v>1.3215378306118524</v>
      </c>
      <c r="AC34" s="130">
        <v>1.3497539320262044</v>
      </c>
      <c r="AD34" s="130">
        <v>1.3786932330205521</v>
      </c>
      <c r="AE34" s="130">
        <v>1.4083740864556886</v>
      </c>
      <c r="AF34" s="130">
        <v>1.4388153529310888</v>
      </c>
      <c r="AG34" s="130">
        <v>1.4700364140107911</v>
      </c>
    </row>
    <row r="35" spans="1:33" s="10" customFormat="1" ht="18" customHeight="1">
      <c r="A35" s="5" t="s">
        <v>197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</row>
    <row r="38" spans="1:33" s="10" customFormat="1" ht="18" customHeight="1">
      <c r="A38" s="5" t="s">
        <v>130</v>
      </c>
      <c r="B38" s="132"/>
      <c r="C38" s="8"/>
      <c r="D38" s="8">
        <v>293000</v>
      </c>
      <c r="E38" s="8">
        <v>27153.642</v>
      </c>
      <c r="F38" s="8">
        <v>54993.907999999996</v>
      </c>
      <c r="G38" s="8">
        <v>37132.406000000003</v>
      </c>
      <c r="H38" s="8">
        <v>45128.406000000003</v>
      </c>
      <c r="I38" s="8">
        <v>188548.93299999999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s="10" customFormat="1" ht="18" customHeight="1">
      <c r="A39" s="5" t="s">
        <v>131</v>
      </c>
      <c r="B39" s="8">
        <v>-6455.094651027397</v>
      </c>
      <c r="C39" s="8">
        <v>-5085.987388961189</v>
      </c>
      <c r="D39" s="8">
        <v>-2187.9742742711064</v>
      </c>
      <c r="E39" s="8">
        <v>-2023.1692862828731</v>
      </c>
      <c r="F39" s="8">
        <v>-2243.980736650808</v>
      </c>
      <c r="G39" s="8">
        <v>-2208.4604958704922</v>
      </c>
      <c r="H39" s="8">
        <v>-2087.4963580407616</v>
      </c>
      <c r="I39" s="8">
        <v>-2013.4144734248273</v>
      </c>
      <c r="J39" s="8">
        <v>-1892.4503355950983</v>
      </c>
      <c r="K39" s="8">
        <v>-1779.8068071435475</v>
      </c>
      <c r="L39" s="8">
        <v>-1667.1632786920022</v>
      </c>
      <c r="M39" s="8">
        <v>-1718.8453403314509</v>
      </c>
      <c r="N39" s="8">
        <v>-1772.1295458817287</v>
      </c>
      <c r="O39" s="8">
        <v>-1827.0655618040621</v>
      </c>
      <c r="P39" s="8">
        <v>-1883.7045942199841</v>
      </c>
      <c r="Q39" s="8">
        <v>-1942.0994366408045</v>
      </c>
      <c r="R39" s="8">
        <v>-2002.3045191766669</v>
      </c>
      <c r="S39" s="8">
        <v>-2064.3759592711453</v>
      </c>
      <c r="T39" s="8">
        <v>-2128.3716140085489</v>
      </c>
      <c r="U39" s="8">
        <v>-2194.3511340428158</v>
      </c>
      <c r="V39" s="8">
        <v>-2262.3760191981382</v>
      </c>
      <c r="W39" s="8">
        <v>-2332.5096757932847</v>
      </c>
      <c r="X39" s="8">
        <v>-2404.8174757428774</v>
      </c>
      <c r="Y39" s="8">
        <v>-2479.3668174909049</v>
      </c>
      <c r="Z39" s="8">
        <v>-2556.2271888331234</v>
      </c>
      <c r="AA39" s="8">
        <v>-2635.470231686942</v>
      </c>
      <c r="AB39" s="8">
        <v>-2717.1698088692424</v>
      </c>
      <c r="AC39" s="8">
        <v>-2801.4020729441877</v>
      </c>
      <c r="AD39" s="8">
        <v>-2888.2455372054578</v>
      </c>
      <c r="AE39" s="8">
        <v>-2977.7811488588263</v>
      </c>
      <c r="AF39" s="8">
        <v>-3070.0923644734517</v>
      </c>
      <c r="AG39" s="8">
        <v>-3165.2652277721286</v>
      </c>
    </row>
    <row r="40" spans="1:33" s="10" customFormat="1" ht="18" customHeight="1">
      <c r="A40" s="5" t="s">
        <v>242</v>
      </c>
      <c r="B40" s="5"/>
      <c r="C40" s="136"/>
      <c r="D40" s="136">
        <v>-280623.44271502545</v>
      </c>
      <c r="E40" s="136">
        <v>-7342.4570068296871</v>
      </c>
      <c r="F40" s="136">
        <v>-37362.478860277704</v>
      </c>
      <c r="G40" s="136">
        <v>-16536.851665943013</v>
      </c>
      <c r="H40" s="136">
        <v>-19854.099455680745</v>
      </c>
      <c r="I40" s="136">
        <v>-159349.06290518164</v>
      </c>
      <c r="J40" s="136">
        <v>33878.622305080629</v>
      </c>
      <c r="K40" s="136">
        <v>38765.624211744078</v>
      </c>
      <c r="L40" s="136">
        <v>35993.284441812015</v>
      </c>
      <c r="M40" s="136">
        <v>37021.12851447484</v>
      </c>
      <c r="N40" s="136">
        <v>38080.835753390216</v>
      </c>
      <c r="O40" s="136">
        <v>39173.393916711975</v>
      </c>
      <c r="P40" s="136">
        <v>40299.821383096714</v>
      </c>
      <c r="Q40" s="136">
        <v>41461.168100939401</v>
      </c>
      <c r="R40" s="136">
        <v>42658.516567035185</v>
      </c>
      <c r="S40" s="136">
        <v>43892.982835579911</v>
      </c>
      <c r="T40" s="136">
        <v>45165.717558449556</v>
      </c>
      <c r="U40" s="136">
        <v>46477.907057728138</v>
      </c>
      <c r="V40" s="136">
        <v>47830.774431484431</v>
      </c>
      <c r="W40" s="136">
        <v>49225.580693827098</v>
      </c>
      <c r="X40" s="136">
        <v>50663.625950302427</v>
      </c>
      <c r="Y40" s="136">
        <v>52146.250609728391</v>
      </c>
      <c r="Z40" s="136">
        <v>53674.836633596686</v>
      </c>
      <c r="AA40" s="136">
        <v>55250.808824204883</v>
      </c>
      <c r="AB40" s="136">
        <v>56875.636152721861</v>
      </c>
      <c r="AC40" s="136">
        <v>58550.833128422943</v>
      </c>
      <c r="AD40" s="136">
        <v>60277.961210370697</v>
      </c>
      <c r="AE40" s="136">
        <v>62058.630262858853</v>
      </c>
      <c r="AF40" s="136">
        <v>63894.500055974073</v>
      </c>
      <c r="AG40" s="136">
        <v>65787.281812675952</v>
      </c>
    </row>
    <row r="41" spans="1:33" s="10" customFormat="1" ht="18" customHeight="1">
      <c r="A41" s="5" t="s">
        <v>243</v>
      </c>
      <c r="B41" s="136"/>
      <c r="C41" s="136"/>
      <c r="D41" s="136">
        <v>10188.583010703427</v>
      </c>
      <c r="E41" s="136">
        <v>17788.01570688744</v>
      </c>
      <c r="F41" s="136">
        <v>15387.448403071481</v>
      </c>
      <c r="G41" s="136">
        <v>18387.093838186498</v>
      </c>
      <c r="H41" s="136">
        <v>23186.810186278497</v>
      </c>
      <c r="I41" s="136">
        <v>27186.455621393514</v>
      </c>
      <c r="J41" s="136">
        <v>31986.171969485527</v>
      </c>
      <c r="K41" s="136">
        <v>36985.81740460053</v>
      </c>
      <c r="L41" s="136">
        <v>34326.121163120013</v>
      </c>
      <c r="M41" s="136">
        <v>35302.283174143391</v>
      </c>
      <c r="N41" s="136">
        <v>36308.70620750849</v>
      </c>
      <c r="O41" s="136">
        <v>37346.328354907913</v>
      </c>
      <c r="P41" s="136">
        <v>38416.11678887673</v>
      </c>
      <c r="Q41" s="136">
        <v>39519.068664298597</v>
      </c>
      <c r="R41" s="136">
        <v>40656.21204785852</v>
      </c>
      <c r="S41" s="136">
        <v>41828.606876308768</v>
      </c>
      <c r="T41" s="136">
        <v>43037.345944441004</v>
      </c>
      <c r="U41" s="136">
        <v>44283.555923685322</v>
      </c>
      <c r="V41" s="136">
        <v>45568.398412286297</v>
      </c>
      <c r="W41" s="136">
        <v>46893.071018033814</v>
      </c>
      <c r="X41" s="136">
        <v>48258.808474559548</v>
      </c>
      <c r="Y41" s="136">
        <v>49666.883792237488</v>
      </c>
      <c r="Z41" s="136">
        <v>51118.609444763562</v>
      </c>
      <c r="AA41" s="136">
        <v>52615.338592517939</v>
      </c>
      <c r="AB41" s="136">
        <v>54158.466343852619</v>
      </c>
      <c r="AC41" s="136">
        <v>55749.431055478752</v>
      </c>
      <c r="AD41" s="136">
        <v>57389.715673165236</v>
      </c>
      <c r="AE41" s="136">
        <v>59080.849114000026</v>
      </c>
      <c r="AF41" s="136">
        <v>60824.407691500623</v>
      </c>
      <c r="AG41" s="136">
        <v>62622.016584903817</v>
      </c>
    </row>
    <row r="42" spans="1:33" s="10" customFormat="1" ht="18" customHeight="1">
      <c r="A42" s="5" t="s">
        <v>244</v>
      </c>
      <c r="B42" s="136"/>
      <c r="C42" s="136"/>
      <c r="D42" s="136">
        <v>290812.02572572889</v>
      </c>
      <c r="E42" s="136">
        <v>25130.472713717128</v>
      </c>
      <c r="F42" s="136">
        <v>52749.927263349186</v>
      </c>
      <c r="G42" s="136">
        <v>34923.945504129508</v>
      </c>
      <c r="H42" s="136">
        <v>43040.909641959239</v>
      </c>
      <c r="I42" s="136">
        <v>186535.51852657515</v>
      </c>
      <c r="J42" s="136">
        <v>-1892.4503355950983</v>
      </c>
      <c r="K42" s="136">
        <v>-1779.8068071435475</v>
      </c>
      <c r="L42" s="136">
        <v>-1667.1632786920022</v>
      </c>
      <c r="M42" s="136">
        <v>-1718.8453403314509</v>
      </c>
      <c r="N42" s="136">
        <v>-1772.1295458817287</v>
      </c>
      <c r="O42" s="136">
        <v>-1827.0655618040621</v>
      </c>
      <c r="P42" s="136">
        <v>-1883.7045942199841</v>
      </c>
      <c r="Q42" s="136">
        <v>-1942.0994366408045</v>
      </c>
      <c r="R42" s="136">
        <v>-2002.3045191766669</v>
      </c>
      <c r="S42" s="136">
        <v>-2064.3759592711453</v>
      </c>
      <c r="T42" s="136">
        <v>-2128.3716140085489</v>
      </c>
      <c r="U42" s="136">
        <v>-2194.3511340428158</v>
      </c>
      <c r="V42" s="136">
        <v>-2262.3760191981382</v>
      </c>
      <c r="W42" s="136">
        <v>-2332.5096757932847</v>
      </c>
      <c r="X42" s="136">
        <v>-2404.8174757428774</v>
      </c>
      <c r="Y42" s="136">
        <v>-2479.3668174909049</v>
      </c>
      <c r="Z42" s="136">
        <v>-2556.2271888331234</v>
      </c>
      <c r="AA42" s="136">
        <v>-2635.470231686942</v>
      </c>
      <c r="AB42" s="136">
        <v>-2717.1698088692424</v>
      </c>
      <c r="AC42" s="136">
        <v>-2801.4020729441877</v>
      </c>
      <c r="AD42" s="136">
        <v>-2888.2455372054578</v>
      </c>
      <c r="AE42" s="136">
        <v>-2977.7811488588263</v>
      </c>
      <c r="AF42" s="136">
        <v>-3070.0923644734517</v>
      </c>
      <c r="AG42" s="136">
        <v>-3165.2652277721286</v>
      </c>
    </row>
    <row r="43" spans="1:33" s="10" customFormat="1" ht="5.0999999999999996" customHeight="1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s="10" customFormat="1" ht="18" customHeight="1">
      <c r="A44" s="5" t="s">
        <v>132</v>
      </c>
      <c r="B44" s="8">
        <v>2</v>
      </c>
      <c r="C44" s="8">
        <v>3.5230000000000001</v>
      </c>
      <c r="D44" s="8">
        <v>3.6113049999999998</v>
      </c>
      <c r="E44" s="8">
        <v>3.6922554549999997</v>
      </c>
      <c r="F44" s="8">
        <v>3.7757153741049994</v>
      </c>
      <c r="G44" s="8">
        <v>3.8617625507022542</v>
      </c>
      <c r="H44" s="8">
        <v>3.9504771897740238</v>
      </c>
      <c r="I44" s="8">
        <v>4.0419419826570184</v>
      </c>
      <c r="J44" s="8">
        <v>4.1362421841193857</v>
      </c>
      <c r="K44" s="8">
        <v>4.233465691827087</v>
      </c>
      <c r="L44" s="8">
        <v>4.3337031282737257</v>
      </c>
      <c r="M44" s="8">
        <v>4.4370479252502113</v>
      </c>
      <c r="N44" s="8">
        <v>4.5435964109329676</v>
      </c>
      <c r="O44" s="8">
        <v>4.6534478996718889</v>
      </c>
      <c r="P44" s="8">
        <v>4.7667047845617176</v>
      </c>
      <c r="Q44" s="8">
        <v>4.8834726328831302</v>
      </c>
      <c r="R44" s="8">
        <v>5.0038602845025073</v>
      </c>
      <c r="S44" s="8">
        <v>5.1279799533220851</v>
      </c>
      <c r="T44" s="8">
        <v>5.2559473318750696</v>
      </c>
      <c r="U44" s="8">
        <v>5.3878816991631968</v>
      </c>
      <c r="V44" s="8">
        <v>5.5239060318372557</v>
      </c>
      <c r="W44" s="8">
        <v>5.6641471188242098</v>
      </c>
      <c r="X44" s="8">
        <v>5.8087356795077598</v>
      </c>
      <c r="Y44" s="8">
        <v>5.9578064855725001</v>
      </c>
      <c r="Z44" s="8">
        <v>6.1114984866252469</v>
      </c>
      <c r="AA44" s="8">
        <v>6.2699549397106287</v>
      </c>
      <c r="AB44" s="8">
        <v>6.4333235428416575</v>
      </c>
      <c r="AC44" s="8">
        <v>6.601756572669748</v>
      </c>
      <c r="AD44" s="8">
        <v>6.7754110264225096</v>
      </c>
      <c r="AE44" s="8">
        <v>6.9544487682416065</v>
      </c>
      <c r="AF44" s="8">
        <v>7.1390366800570959</v>
      </c>
      <c r="AG44" s="8">
        <v>7.3293468171388652</v>
      </c>
    </row>
    <row r="45" spans="1:33" s="10" customFormat="1" ht="18" customHeight="1">
      <c r="A45" s="5" t="s">
        <v>133</v>
      </c>
      <c r="B45" s="8">
        <v>0</v>
      </c>
      <c r="C45" s="8">
        <v>0</v>
      </c>
      <c r="D45" s="8">
        <v>-77706.934948730574</v>
      </c>
      <c r="E45" s="8">
        <v>-1988.6102400868922</v>
      </c>
      <c r="F45" s="8">
        <v>-9895.4701714331841</v>
      </c>
      <c r="G45" s="8">
        <v>-4282.2031258591542</v>
      </c>
      <c r="H45" s="8">
        <v>-5025.7471444396433</v>
      </c>
      <c r="I45" s="8">
        <v>-39423.88673288963</v>
      </c>
      <c r="J45" s="8">
        <v>8190.6766569795182</v>
      </c>
      <c r="K45" s="8">
        <v>9156.947766597712</v>
      </c>
      <c r="L45" s="8">
        <v>8305.433800249597</v>
      </c>
      <c r="M45" s="8">
        <v>8343.6395410101795</v>
      </c>
      <c r="N45" s="8">
        <v>8381.2100171922666</v>
      </c>
      <c r="O45" s="8">
        <v>8418.1438712302042</v>
      </c>
      <c r="P45" s="8">
        <v>8454.4403743270941</v>
      </c>
      <c r="Q45" s="8">
        <v>8490.0994062623304</v>
      </c>
      <c r="R45" s="8">
        <v>8525.1214345758599</v>
      </c>
      <c r="S45" s="8">
        <v>8559.5074932273274</v>
      </c>
      <c r="T45" s="8">
        <v>8593.259160825075</v>
      </c>
      <c r="U45" s="8">
        <v>8626.3785385166721</v>
      </c>
      <c r="V45" s="8">
        <v>8658.8682276291147</v>
      </c>
      <c r="W45" s="8">
        <v>8690.7313071425961</v>
      </c>
      <c r="X45" s="8">
        <v>8721.9713110780995</v>
      </c>
      <c r="Y45" s="8">
        <v>8752.5922058741617</v>
      </c>
      <c r="Z45" s="8">
        <v>8782.5983678244829</v>
      </c>
      <c r="AA45" s="8">
        <v>8811.9945606426991</v>
      </c>
      <c r="AB45" s="8">
        <v>8840.7859132170088</v>
      </c>
      <c r="AC45" s="8">
        <v>8868.9778976120306</v>
      </c>
      <c r="AD45" s="8">
        <v>8896.576307370995</v>
      </c>
      <c r="AE45" s="8">
        <v>8923.5872361671063</v>
      </c>
      <c r="AF45" s="8">
        <v>8950.0170568479371</v>
      </c>
      <c r="AG45" s="8">
        <v>8975.8724009129546</v>
      </c>
    </row>
    <row r="46" spans="1:33" s="10" customFormat="1" ht="5.0999999999999996" customHeight="1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s="10" customFormat="1" ht="18" customHeight="1">
      <c r="A47" s="5" t="s">
        <v>134</v>
      </c>
      <c r="B47" s="132">
        <v>0</v>
      </c>
      <c r="C47" s="133">
        <v>0</v>
      </c>
      <c r="D47" s="133">
        <v>-77706.934948730574</v>
      </c>
      <c r="E47" s="133">
        <v>-79695.545188817472</v>
      </c>
      <c r="F47" s="133">
        <v>-89591.015360250662</v>
      </c>
      <c r="G47" s="133">
        <v>-93873.218486109821</v>
      </c>
      <c r="H47" s="133">
        <v>-98898.965630549472</v>
      </c>
      <c r="I47" s="133">
        <v>-138322.8523634391</v>
      </c>
      <c r="J47" s="133">
        <v>-130132.17570645959</v>
      </c>
      <c r="K47" s="133">
        <v>-120975.22793986187</v>
      </c>
      <c r="L47" s="133">
        <v>-112669.79413961228</v>
      </c>
      <c r="M47" s="133">
        <v>-104326.15459860209</v>
      </c>
      <c r="N47" s="133">
        <v>-95944.944581409829</v>
      </c>
      <c r="O47" s="133">
        <v>-87526.800710179625</v>
      </c>
      <c r="P47" s="133">
        <v>-79072.360335852529</v>
      </c>
      <c r="Q47" s="133">
        <v>-70582.260929590193</v>
      </c>
      <c r="R47" s="133">
        <v>-62057.139495014329</v>
      </c>
      <c r="S47" s="133">
        <v>-53497.632001787002</v>
      </c>
      <c r="T47" s="133">
        <v>-44904.372840961929</v>
      </c>
      <c r="U47" s="133">
        <v>-36277.994302445259</v>
      </c>
      <c r="V47" s="133">
        <v>-27619.126074816144</v>
      </c>
      <c r="W47" s="133">
        <v>-18928.394767673548</v>
      </c>
      <c r="X47" s="133">
        <v>-10206.423456595448</v>
      </c>
      <c r="Y47" s="133">
        <v>-1453.8312507212868</v>
      </c>
      <c r="Z47" s="133">
        <v>7328.7671171031961</v>
      </c>
      <c r="AA47" s="133">
        <v>16140.761677745895</v>
      </c>
      <c r="AB47" s="133">
        <v>24981.547590962902</v>
      </c>
      <c r="AC47" s="133">
        <v>33850.525488574931</v>
      </c>
      <c r="AD47" s="133">
        <v>42747.101795945928</v>
      </c>
      <c r="AE47" s="133">
        <v>51670.689032113034</v>
      </c>
      <c r="AF47" s="133">
        <v>60620.706088960971</v>
      </c>
      <c r="AG47" s="133">
        <v>69596.578489873922</v>
      </c>
    </row>
    <row r="48" spans="1:33" ht="5.0999999999999996" customHeight="1"/>
    <row r="49" spans="1:36" s="10" customFormat="1" ht="18" customHeight="1">
      <c r="A49" s="5" t="s">
        <v>135</v>
      </c>
      <c r="B49" s="134">
        <v>0.25</v>
      </c>
      <c r="C49" s="134">
        <v>0.25</v>
      </c>
      <c r="D49" s="134">
        <v>0.25</v>
      </c>
      <c r="E49" s="134">
        <v>0.25</v>
      </c>
      <c r="F49" s="134">
        <v>0.25</v>
      </c>
      <c r="G49" s="134">
        <v>0.25</v>
      </c>
      <c r="H49" s="134">
        <v>0.25</v>
      </c>
      <c r="I49" s="134">
        <v>0.25</v>
      </c>
      <c r="J49" s="134">
        <v>0.25</v>
      </c>
      <c r="K49" s="134">
        <v>0.25</v>
      </c>
      <c r="L49" s="134">
        <v>0.25</v>
      </c>
      <c r="M49" s="134">
        <v>0.25</v>
      </c>
      <c r="N49" s="134">
        <v>0.25</v>
      </c>
      <c r="O49" s="134">
        <v>0.25</v>
      </c>
      <c r="P49" s="134">
        <v>0.25</v>
      </c>
      <c r="Q49" s="134">
        <v>0.25</v>
      </c>
      <c r="R49" s="134">
        <v>0.25</v>
      </c>
      <c r="S49" s="134">
        <v>0.25</v>
      </c>
      <c r="T49" s="134">
        <v>0.25</v>
      </c>
      <c r="U49" s="134">
        <v>0.25</v>
      </c>
      <c r="V49" s="134">
        <v>0.25</v>
      </c>
      <c r="W49" s="134">
        <v>0.25</v>
      </c>
      <c r="X49" s="134">
        <v>0.25</v>
      </c>
      <c r="Y49" s="134">
        <v>0.25</v>
      </c>
      <c r="Z49" s="134">
        <v>0.25</v>
      </c>
      <c r="AA49" s="134">
        <v>0.25</v>
      </c>
      <c r="AB49" s="134">
        <v>0.25</v>
      </c>
      <c r="AC49" s="134">
        <v>0.25</v>
      </c>
      <c r="AD49" s="134">
        <v>0.25</v>
      </c>
      <c r="AE49" s="134">
        <v>0.25</v>
      </c>
      <c r="AF49" s="134">
        <v>0.25</v>
      </c>
      <c r="AG49" s="134">
        <v>0.25</v>
      </c>
    </row>
    <row r="50" spans="1:36" s="10" customFormat="1" ht="18" customHeight="1">
      <c r="A50" s="5" t="s">
        <v>136</v>
      </c>
      <c r="B50" s="132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1:36" s="10" customFormat="1" ht="18" customHeight="1">
      <c r="A51" s="5" t="s">
        <v>137</v>
      </c>
      <c r="B51" s="132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1:36" s="10" customFormat="1" ht="18" customHeight="1">
      <c r="A52" s="5" t="s">
        <v>138</v>
      </c>
      <c r="B52" s="132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1:36" s="10" customFormat="1" ht="18" customHeight="1">
      <c r="A53" s="5" t="s">
        <v>139</v>
      </c>
      <c r="B53" s="132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1:36" s="10" customFormat="1" ht="18" customHeight="1">
      <c r="A54" s="5" t="s">
        <v>140</v>
      </c>
      <c r="B54" s="132"/>
      <c r="C54" s="8"/>
      <c r="D54" s="135">
        <v>3.5000000000000003E-2</v>
      </c>
      <c r="E54" s="135">
        <v>3.1E-2</v>
      </c>
      <c r="F54" s="135">
        <v>3.1E-2</v>
      </c>
      <c r="G54" s="135">
        <v>3.1E-2</v>
      </c>
      <c r="H54" s="135">
        <v>3.1E-2</v>
      </c>
      <c r="I54" s="135">
        <v>3.1E-2</v>
      </c>
      <c r="J54" s="135">
        <v>3.1E-2</v>
      </c>
      <c r="K54" s="135">
        <v>3.1E-2</v>
      </c>
      <c r="L54" s="135">
        <v>3.1E-2</v>
      </c>
      <c r="M54" s="135">
        <v>3.1E-2</v>
      </c>
      <c r="N54" s="135">
        <v>3.1E-2</v>
      </c>
      <c r="O54" s="135">
        <v>3.1E-2</v>
      </c>
      <c r="P54" s="135">
        <v>3.1E-2</v>
      </c>
      <c r="Q54" s="135">
        <v>3.1E-2</v>
      </c>
      <c r="R54" s="135">
        <v>3.1E-2</v>
      </c>
      <c r="S54" s="135">
        <v>3.1E-2</v>
      </c>
      <c r="T54" s="135">
        <v>3.1E-2</v>
      </c>
      <c r="U54" s="135">
        <v>3.1E-2</v>
      </c>
      <c r="V54" s="135">
        <v>3.1E-2</v>
      </c>
      <c r="W54" s="135">
        <v>3.1E-2</v>
      </c>
      <c r="X54" s="135">
        <v>3.1E-2</v>
      </c>
      <c r="Y54" s="135">
        <v>3.1E-2</v>
      </c>
      <c r="Z54" s="135">
        <v>3.1E-2</v>
      </c>
      <c r="AA54" s="135">
        <v>3.1E-2</v>
      </c>
      <c r="AB54" s="135">
        <v>3.1E-2</v>
      </c>
      <c r="AC54" s="135">
        <v>3.1E-2</v>
      </c>
      <c r="AD54" s="135">
        <v>3.1E-2</v>
      </c>
      <c r="AE54" s="135">
        <v>3.1E-2</v>
      </c>
      <c r="AF54" s="135">
        <v>3.1E-2</v>
      </c>
      <c r="AG54" s="135">
        <v>3.1E-2</v>
      </c>
    </row>
    <row r="55" spans="1:36" ht="5.0999999999999996" customHeight="1"/>
    <row r="56" spans="1:36" s="10" customFormat="1" ht="18" customHeight="1">
      <c r="A56" s="5" t="s">
        <v>141</v>
      </c>
      <c r="B56" s="132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1:36" s="10" customFormat="1" ht="18" customHeight="1">
      <c r="A57" s="5" t="s">
        <v>142</v>
      </c>
      <c r="B57" s="132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  <row r="58" spans="1:36" s="10" customFormat="1" ht="18" customHeight="1">
      <c r="A58" s="5" t="s">
        <v>143</v>
      </c>
      <c r="B58" s="132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</row>
    <row r="59" spans="1:36" s="10" customFormat="1" ht="18" customHeight="1">
      <c r="A59" s="5" t="s">
        <v>144</v>
      </c>
      <c r="B59" s="132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J59" s="10" t="s">
        <v>195</v>
      </c>
    </row>
    <row r="60" spans="1:36" s="10" customFormat="1" ht="18" customHeight="1">
      <c r="A60" s="5" t="s">
        <v>145</v>
      </c>
      <c r="B60" s="130">
        <v>1</v>
      </c>
      <c r="C60" s="8">
        <v>2.5230000000000001</v>
      </c>
      <c r="D60" s="8">
        <v>2.6113049999999998</v>
      </c>
      <c r="E60" s="8">
        <v>2.6922554549999997</v>
      </c>
      <c r="F60" s="8">
        <v>2.7757153741049994</v>
      </c>
      <c r="G60" s="8">
        <v>2.8617625507022542</v>
      </c>
      <c r="H60" s="8">
        <v>2.9504771897740238</v>
      </c>
      <c r="I60" s="8">
        <v>3.0419419826570184</v>
      </c>
      <c r="J60" s="8">
        <v>3.1362421841193857</v>
      </c>
      <c r="K60" s="8">
        <v>3.2334656918270865</v>
      </c>
      <c r="L60" s="8">
        <v>3.3337031282737262</v>
      </c>
      <c r="M60" s="8">
        <v>3.4370479252502113</v>
      </c>
      <c r="N60" s="8">
        <v>3.5435964109329676</v>
      </c>
      <c r="O60" s="8">
        <v>3.6534478996718893</v>
      </c>
      <c r="P60" s="8">
        <v>3.7667047845617176</v>
      </c>
      <c r="Q60" s="8">
        <v>3.8834726328831306</v>
      </c>
      <c r="R60" s="8">
        <v>4.0038602845025073</v>
      </c>
      <c r="S60" s="8">
        <v>4.1279799533220851</v>
      </c>
      <c r="T60" s="8">
        <v>4.2559473318750696</v>
      </c>
      <c r="U60" s="8">
        <v>4.3878816991631968</v>
      </c>
      <c r="V60" s="8">
        <v>4.5239060318372557</v>
      </c>
      <c r="W60" s="8">
        <v>4.6641471188242098</v>
      </c>
      <c r="X60" s="8">
        <v>4.8087356795077598</v>
      </c>
      <c r="Y60" s="8">
        <v>4.9578064855725001</v>
      </c>
      <c r="Z60" s="8">
        <v>5.1114984866252469</v>
      </c>
      <c r="AA60" s="8">
        <v>5.2699549397106287</v>
      </c>
      <c r="AB60" s="8">
        <v>5.4333235428416575</v>
      </c>
      <c r="AC60" s="8">
        <v>5.601756572669748</v>
      </c>
      <c r="AD60" s="8">
        <v>5.7754110264225096</v>
      </c>
      <c r="AE60" s="8">
        <v>5.9544487682416065</v>
      </c>
      <c r="AF60" s="8">
        <v>6.1390366800570959</v>
      </c>
      <c r="AG60" s="8">
        <v>6.3293468171388652</v>
      </c>
      <c r="AJ60" s="10">
        <v>4.2088726542690118</v>
      </c>
    </row>
    <row r="61" spans="1:36" ht="5.0999999999999996" customHeight="1"/>
    <row r="62" spans="1:36" ht="5.0999999999999996" customHeight="1"/>
    <row r="63" spans="1:36" s="10" customFormat="1" ht="18" customHeight="1">
      <c r="A63" s="5" t="s">
        <v>146</v>
      </c>
      <c r="B63" s="198">
        <v>-54444.309937099439</v>
      </c>
      <c r="C63" s="199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6" s="10" customFormat="1" ht="18" customHeight="1">
      <c r="A64" s="5" t="s">
        <v>147</v>
      </c>
      <c r="B64" s="200">
        <v>5.1871555307825189E-2</v>
      </c>
      <c r="C64" s="201" t="e">
        <v>#NUM!</v>
      </c>
      <c r="D64" s="2"/>
      <c r="E64" s="2"/>
      <c r="F64" s="1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s="10" customFormat="1" ht="18" customHeight="1">
      <c r="A65" s="5" t="s">
        <v>148</v>
      </c>
      <c r="B65" s="202">
        <v>22</v>
      </c>
      <c r="C65" s="20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s="10" customFormat="1" ht="18" customHeight="1">
      <c r="A66" s="5" t="s">
        <v>245</v>
      </c>
      <c r="B66" s="198">
        <v>4.8135951110277748E-2</v>
      </c>
      <c r="C66" s="199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</sheetData>
  <mergeCells count="4">
    <mergeCell ref="B66:C66"/>
    <mergeCell ref="B63:C63"/>
    <mergeCell ref="B64:C64"/>
    <mergeCell ref="B65:C6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0"/>
  <sheetViews>
    <sheetView showGridLines="0" workbookViewId="0">
      <selection activeCell="D17" sqref="D17"/>
    </sheetView>
  </sheetViews>
  <sheetFormatPr defaultRowHeight="12.75"/>
  <cols>
    <col min="1" max="1" width="2.85546875" style="48" customWidth="1"/>
    <col min="2" max="2" width="10.7109375" style="48" customWidth="1"/>
    <col min="3" max="3" width="20.7109375" style="48" customWidth="1"/>
    <col min="4" max="4" width="70.7109375" style="48" customWidth="1"/>
    <col min="5" max="6" width="8.7109375" style="48" customWidth="1"/>
    <col min="7" max="7" width="9.7109375" style="48" customWidth="1"/>
    <col min="8" max="16384" width="9.140625" style="48"/>
  </cols>
  <sheetData>
    <row r="2" spans="2:7" ht="30" customHeight="1">
      <c r="B2" s="58" t="s">
        <v>153</v>
      </c>
      <c r="C2" s="58" t="s">
        <v>152</v>
      </c>
      <c r="D2" s="58" t="s">
        <v>155</v>
      </c>
      <c r="E2" s="58" t="s">
        <v>158</v>
      </c>
      <c r="F2" s="58" t="s">
        <v>156</v>
      </c>
      <c r="G2" s="58" t="s">
        <v>157</v>
      </c>
    </row>
    <row r="3" spans="2:7" ht="45" customHeight="1">
      <c r="B3" s="204" t="s">
        <v>161</v>
      </c>
      <c r="C3" s="73" t="s">
        <v>154</v>
      </c>
      <c r="D3" s="73" t="s">
        <v>274</v>
      </c>
      <c r="E3" s="105" t="s">
        <v>159</v>
      </c>
      <c r="F3" s="73"/>
      <c r="G3" s="73"/>
    </row>
    <row r="4" spans="2:7" ht="45" customHeight="1">
      <c r="B4" s="205"/>
      <c r="C4" s="73" t="s">
        <v>160</v>
      </c>
      <c r="D4" s="106" t="s">
        <v>275</v>
      </c>
      <c r="E4" s="105"/>
      <c r="F4" s="73"/>
      <c r="G4" s="105" t="s">
        <v>159</v>
      </c>
    </row>
    <row r="5" spans="2:7" ht="45" customHeight="1">
      <c r="B5" s="204" t="s">
        <v>162</v>
      </c>
      <c r="C5" s="73" t="s">
        <v>163</v>
      </c>
      <c r="D5" s="73" t="s">
        <v>178</v>
      </c>
      <c r="E5" s="105"/>
      <c r="F5" s="105" t="s">
        <v>159</v>
      </c>
      <c r="G5" s="73"/>
    </row>
    <row r="6" spans="2:7" ht="45" customHeight="1">
      <c r="B6" s="205"/>
      <c r="C6" s="73" t="s">
        <v>164</v>
      </c>
      <c r="D6" s="73" t="s">
        <v>179</v>
      </c>
      <c r="E6" s="105" t="s">
        <v>159</v>
      </c>
      <c r="F6" s="73"/>
      <c r="G6" s="73"/>
    </row>
    <row r="7" spans="2:7" ht="45" customHeight="1">
      <c r="B7" s="204" t="s">
        <v>165</v>
      </c>
      <c r="C7" s="73" t="s">
        <v>166</v>
      </c>
      <c r="D7" s="73" t="s">
        <v>180</v>
      </c>
      <c r="E7" s="105" t="s">
        <v>159</v>
      </c>
      <c r="F7" s="73"/>
      <c r="G7" s="105"/>
    </row>
    <row r="8" spans="2:7" ht="45" customHeight="1">
      <c r="B8" s="206"/>
      <c r="C8" s="73" t="s">
        <v>167</v>
      </c>
      <c r="D8" s="73" t="s">
        <v>181</v>
      </c>
      <c r="E8" s="105" t="s">
        <v>159</v>
      </c>
      <c r="F8" s="73"/>
      <c r="G8" s="73"/>
    </row>
    <row r="9" spans="2:7" ht="45" customHeight="1">
      <c r="B9" s="206"/>
      <c r="C9" s="73" t="s">
        <v>168</v>
      </c>
      <c r="D9" s="73" t="s">
        <v>182</v>
      </c>
      <c r="E9" s="105" t="s">
        <v>159</v>
      </c>
      <c r="F9" s="73"/>
      <c r="G9" s="73"/>
    </row>
    <row r="10" spans="2:7" ht="45" customHeight="1">
      <c r="B10" s="206"/>
      <c r="C10" s="73" t="s">
        <v>169</v>
      </c>
      <c r="D10" s="73" t="s">
        <v>183</v>
      </c>
      <c r="E10" s="105"/>
      <c r="F10" s="105" t="s">
        <v>159</v>
      </c>
      <c r="G10" s="73"/>
    </row>
    <row r="11" spans="2:7" ht="45" customHeight="1">
      <c r="B11" s="206"/>
      <c r="C11" s="73" t="s">
        <v>177</v>
      </c>
      <c r="D11" s="73" t="s">
        <v>185</v>
      </c>
      <c r="E11" s="105"/>
      <c r="F11" s="73"/>
      <c r="G11" s="105" t="s">
        <v>159</v>
      </c>
    </row>
    <row r="12" spans="2:7" ht="45" customHeight="1">
      <c r="B12" s="206"/>
      <c r="C12" s="73" t="s">
        <v>170</v>
      </c>
      <c r="D12" s="73" t="s">
        <v>186</v>
      </c>
      <c r="E12" s="105"/>
      <c r="F12" s="105" t="s">
        <v>159</v>
      </c>
      <c r="G12" s="73"/>
    </row>
    <row r="13" spans="2:7" ht="45" customHeight="1">
      <c r="B13" s="205"/>
      <c r="C13" s="73" t="s">
        <v>171</v>
      </c>
      <c r="D13" s="73" t="s">
        <v>273</v>
      </c>
      <c r="E13" s="105"/>
      <c r="F13" s="73"/>
      <c r="G13" s="105" t="s">
        <v>159</v>
      </c>
    </row>
    <row r="14" spans="2:7" ht="45" customHeight="1">
      <c r="B14" s="204" t="s">
        <v>172</v>
      </c>
      <c r="C14" s="73" t="s">
        <v>173</v>
      </c>
      <c r="D14" s="73" t="s">
        <v>187</v>
      </c>
      <c r="E14" s="105"/>
      <c r="F14" s="107"/>
      <c r="G14" s="107" t="s">
        <v>159</v>
      </c>
    </row>
    <row r="15" spans="2:7" ht="45" customHeight="1">
      <c r="B15" s="206"/>
      <c r="C15" s="73" t="s">
        <v>184</v>
      </c>
      <c r="D15" s="73" t="s">
        <v>188</v>
      </c>
      <c r="E15" s="105"/>
      <c r="F15" s="107"/>
      <c r="G15" s="107" t="s">
        <v>159</v>
      </c>
    </row>
    <row r="16" spans="2:7" ht="45" customHeight="1">
      <c r="B16" s="206"/>
      <c r="C16" s="73" t="s">
        <v>174</v>
      </c>
      <c r="D16" s="73" t="s">
        <v>189</v>
      </c>
      <c r="E16" s="105"/>
      <c r="F16" s="107"/>
      <c r="G16" s="107" t="s">
        <v>159</v>
      </c>
    </row>
    <row r="17" spans="2:7" ht="45" customHeight="1">
      <c r="B17" s="206"/>
      <c r="C17" s="73" t="s">
        <v>175</v>
      </c>
      <c r="D17" s="73" t="s">
        <v>276</v>
      </c>
      <c r="E17" s="105"/>
      <c r="F17" s="107" t="s">
        <v>159</v>
      </c>
      <c r="G17" s="73"/>
    </row>
    <row r="18" spans="2:7" ht="45" customHeight="1">
      <c r="B18" s="206"/>
      <c r="C18" s="73" t="s">
        <v>176</v>
      </c>
      <c r="D18" s="73" t="s">
        <v>277</v>
      </c>
      <c r="E18" s="105"/>
      <c r="F18" s="107" t="s">
        <v>159</v>
      </c>
      <c r="G18" s="73"/>
    </row>
    <row r="19" spans="2:7" ht="45" customHeight="1">
      <c r="B19" s="205"/>
      <c r="C19" s="73" t="s">
        <v>190</v>
      </c>
      <c r="D19" s="73" t="s">
        <v>278</v>
      </c>
      <c r="E19" s="105"/>
      <c r="F19" s="73"/>
      <c r="G19" s="107" t="s">
        <v>159</v>
      </c>
    </row>
    <row r="20" spans="2:7">
      <c r="B20" s="48" t="s">
        <v>264</v>
      </c>
    </row>
  </sheetData>
  <mergeCells count="4">
    <mergeCell ref="B3:B4"/>
    <mergeCell ref="B5:B6"/>
    <mergeCell ref="B7:B13"/>
    <mergeCell ref="B14:B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9"/>
  <sheetViews>
    <sheetView showGridLines="0" workbookViewId="0">
      <selection activeCell="I16" sqref="I16"/>
    </sheetView>
  </sheetViews>
  <sheetFormatPr defaultRowHeight="12.75"/>
  <cols>
    <col min="1" max="1" width="28.140625" style="48" customWidth="1"/>
    <col min="2" max="2" width="12.28515625" style="48" customWidth="1"/>
    <col min="3" max="3" width="10" style="48" bestFit="1" customWidth="1"/>
    <col min="4" max="4" width="9.140625" style="48"/>
    <col min="5" max="5" width="15.85546875" style="48" customWidth="1"/>
    <col min="6" max="6" width="14.7109375" style="48" customWidth="1"/>
    <col min="7" max="8" width="9.140625" style="48"/>
    <col min="9" max="9" width="24.5703125" style="48" customWidth="1"/>
    <col min="10" max="10" width="12.28515625" style="48" customWidth="1"/>
    <col min="11" max="11" width="10" style="48" bestFit="1" customWidth="1"/>
    <col min="12" max="12" width="9.140625" style="48"/>
    <col min="13" max="13" width="24.5703125" style="48" customWidth="1"/>
    <col min="14" max="16384" width="9.140625" style="48"/>
  </cols>
  <sheetData>
    <row r="2" spans="1:4">
      <c r="C2" s="51"/>
      <c r="D2" s="51" t="s">
        <v>266</v>
      </c>
    </row>
    <row r="3" spans="1:4" ht="32.1" customHeight="1">
      <c r="A3" s="58" t="s">
        <v>191</v>
      </c>
      <c r="B3" s="58" t="s">
        <v>250</v>
      </c>
      <c r="C3" s="58" t="s">
        <v>251</v>
      </c>
      <c r="D3" s="58" t="s">
        <v>193</v>
      </c>
    </row>
    <row r="4" spans="1:4" ht="21" customHeight="1">
      <c r="A4" s="73" t="s">
        <v>192</v>
      </c>
      <c r="B4" s="71">
        <v>216323</v>
      </c>
      <c r="C4" s="71">
        <v>218000</v>
      </c>
      <c r="D4" s="71">
        <v>-1677</v>
      </c>
    </row>
    <row r="5" spans="1:4" ht="21" customHeight="1">
      <c r="A5" s="73" t="s">
        <v>194</v>
      </c>
      <c r="B5" s="71">
        <v>55000</v>
      </c>
      <c r="C5" s="71">
        <v>75000</v>
      </c>
      <c r="D5" s="71">
        <v>-20000</v>
      </c>
    </row>
    <row r="6" spans="1:4" ht="21" customHeight="1">
      <c r="A6" s="73" t="s">
        <v>31</v>
      </c>
      <c r="B6" s="71">
        <v>271323</v>
      </c>
      <c r="C6" s="71">
        <v>293000</v>
      </c>
      <c r="D6" s="71">
        <v>-21677</v>
      </c>
    </row>
    <row r="7" spans="1:4" ht="5.0999999999999996" customHeight="1"/>
    <row r="8" spans="1:4" ht="21" customHeight="1">
      <c r="A8" s="73" t="s">
        <v>146</v>
      </c>
      <c r="B8" s="71">
        <v>78157.457719570142</v>
      </c>
      <c r="C8" s="71">
        <v>-54444.309937099439</v>
      </c>
      <c r="D8" s="71">
        <v>132601.76765666957</v>
      </c>
    </row>
    <row r="9" spans="1:4" ht="21" customHeight="1">
      <c r="A9" s="73" t="s">
        <v>147</v>
      </c>
      <c r="B9" s="108">
        <v>0.16092747857044659</v>
      </c>
      <c r="C9" s="108">
        <v>5.1871555307825189E-2</v>
      </c>
      <c r="D9" s="108">
        <v>0.1090559232626214</v>
      </c>
    </row>
    <row r="10" spans="1:4" ht="21" customHeight="1">
      <c r="A10" s="73" t="s">
        <v>233</v>
      </c>
      <c r="B10" s="109">
        <v>8</v>
      </c>
      <c r="C10" s="109">
        <v>22</v>
      </c>
      <c r="D10" s="109">
        <v>-14</v>
      </c>
    </row>
    <row r="11" spans="1:4" ht="21" customHeight="1">
      <c r="A11" s="73" t="s">
        <v>245</v>
      </c>
      <c r="B11" s="110">
        <v>1.1042740041829329</v>
      </c>
      <c r="C11" s="110">
        <v>4.8135951110277748E-2</v>
      </c>
      <c r="D11" s="110">
        <v>1.0561380530726552</v>
      </c>
    </row>
    <row r="14" spans="1:4">
      <c r="C14" s="51" t="s">
        <v>266</v>
      </c>
    </row>
    <row r="15" spans="1:4" ht="32.1" customHeight="1">
      <c r="A15" s="58" t="s">
        <v>191</v>
      </c>
      <c r="B15" s="58" t="s">
        <v>250</v>
      </c>
      <c r="C15" s="58" t="s">
        <v>251</v>
      </c>
    </row>
    <row r="16" spans="1:4" s="55" customFormat="1" ht="21" customHeight="1">
      <c r="A16" s="73" t="s">
        <v>192</v>
      </c>
      <c r="B16" s="71">
        <v>216323</v>
      </c>
      <c r="C16" s="71">
        <v>218000</v>
      </c>
    </row>
    <row r="17" spans="1:3" s="55" customFormat="1" ht="21" customHeight="1">
      <c r="A17" s="73" t="s">
        <v>194</v>
      </c>
      <c r="B17" s="71">
        <v>55000</v>
      </c>
      <c r="C17" s="71">
        <v>75000</v>
      </c>
    </row>
    <row r="18" spans="1:3" s="55" customFormat="1" ht="21" customHeight="1">
      <c r="A18" s="73" t="s">
        <v>31</v>
      </c>
      <c r="B18" s="71">
        <v>271323</v>
      </c>
      <c r="C18" s="71">
        <v>293000</v>
      </c>
    </row>
    <row r="19" spans="1:3">
      <c r="A19" s="48" t="s">
        <v>264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54"/>
  <sheetViews>
    <sheetView workbookViewId="0">
      <pane ySplit="2" topLeftCell="A36" activePane="bottomLeft" state="frozen"/>
      <selection pane="bottomLeft" sqref="A1:XFD1048576"/>
    </sheetView>
  </sheetViews>
  <sheetFormatPr defaultRowHeight="15"/>
  <cols>
    <col min="1" max="1" width="66" style="2" customWidth="1"/>
    <col min="2" max="3" width="12" style="2" bestFit="1" customWidth="1"/>
    <col min="4" max="4" width="14.5703125" style="2" bestFit="1" customWidth="1"/>
    <col min="5" max="9" width="12" style="2" bestFit="1" customWidth="1"/>
    <col min="10" max="30" width="13.140625" style="2" bestFit="1" customWidth="1"/>
    <col min="31" max="32" width="13.85546875" style="2" bestFit="1" customWidth="1"/>
    <col min="33" max="33" width="14.28515625" style="2" bestFit="1" customWidth="1"/>
    <col min="34" max="16384" width="9.140625" style="2"/>
  </cols>
  <sheetData>
    <row r="1" spans="1:43">
      <c r="A1" s="137" t="s">
        <v>266</v>
      </c>
    </row>
    <row r="2" spans="1:43" s="36" customFormat="1" ht="24.95" customHeight="1">
      <c r="A2" s="20"/>
      <c r="B2" s="20">
        <v>2010</v>
      </c>
      <c r="C2" s="20">
        <v>2011</v>
      </c>
      <c r="D2" s="20" t="s">
        <v>204</v>
      </c>
      <c r="E2" s="20">
        <v>2012</v>
      </c>
      <c r="F2" s="20">
        <v>2013</v>
      </c>
      <c r="G2" s="20">
        <v>2014</v>
      </c>
      <c r="H2" s="20">
        <v>2015</v>
      </c>
      <c r="I2" s="20">
        <v>2016</v>
      </c>
      <c r="J2" s="20">
        <v>2017</v>
      </c>
      <c r="K2" s="20">
        <v>2018</v>
      </c>
      <c r="L2" s="20">
        <v>2019</v>
      </c>
      <c r="M2" s="20">
        <v>2020</v>
      </c>
      <c r="N2" s="20">
        <v>2021</v>
      </c>
      <c r="O2" s="20">
        <v>2022</v>
      </c>
      <c r="P2" s="20">
        <v>2023</v>
      </c>
      <c r="Q2" s="20">
        <v>2024</v>
      </c>
      <c r="R2" s="20">
        <v>2025</v>
      </c>
      <c r="S2" s="20">
        <v>2026</v>
      </c>
      <c r="T2" s="20">
        <v>2027</v>
      </c>
      <c r="U2" s="20">
        <v>2028</v>
      </c>
      <c r="V2" s="20">
        <v>2029</v>
      </c>
      <c r="W2" s="20">
        <v>2030</v>
      </c>
      <c r="X2" s="20">
        <v>2031</v>
      </c>
      <c r="Y2" s="20">
        <v>2032</v>
      </c>
      <c r="Z2" s="20">
        <v>2033</v>
      </c>
      <c r="AA2" s="20">
        <v>2034</v>
      </c>
      <c r="AB2" s="20">
        <v>2035</v>
      </c>
      <c r="AC2" s="20">
        <v>2036</v>
      </c>
      <c r="AD2" s="20">
        <v>2037</v>
      </c>
      <c r="AE2" s="20">
        <v>2038</v>
      </c>
      <c r="AF2" s="20">
        <v>2039</v>
      </c>
      <c r="AG2" s="20">
        <v>2040</v>
      </c>
    </row>
    <row r="3" spans="1:43" s="3" customFormat="1" ht="5.099999999999999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43" ht="18" customHeight="1">
      <c r="A4" s="4" t="s">
        <v>110</v>
      </c>
      <c r="B4" s="130">
        <v>64039.464999999997</v>
      </c>
      <c r="C4" s="130">
        <v>101456.42</v>
      </c>
      <c r="D4" s="130">
        <v>280428.01862885</v>
      </c>
      <c r="E4" s="130">
        <v>294805.90017351275</v>
      </c>
      <c r="F4" s="130">
        <v>296796.40545358317</v>
      </c>
      <c r="G4" s="130">
        <v>305050.68278270488</v>
      </c>
      <c r="H4" s="130">
        <v>311399.93080885505</v>
      </c>
      <c r="I4" s="130">
        <v>317752.48132544907</v>
      </c>
      <c r="J4" s="130">
        <v>323767.40755949885</v>
      </c>
      <c r="K4" s="130">
        <v>330475.77640970831</v>
      </c>
      <c r="L4" s="130">
        <v>337189.44824199466</v>
      </c>
      <c r="M4" s="130">
        <v>341058.80390672083</v>
      </c>
      <c r="N4" s="130">
        <v>344933.79643457831</v>
      </c>
      <c r="O4" s="130">
        <v>348814.60056832444</v>
      </c>
      <c r="P4" s="130">
        <v>352701.3964677417</v>
      </c>
      <c r="Q4" s="130">
        <v>356594.36987756588</v>
      </c>
      <c r="R4" s="130">
        <v>360493.71230061958</v>
      </c>
      <c r="S4" s="130">
        <v>364399.62117631279</v>
      </c>
      <c r="T4" s="130">
        <v>368312.30006467766</v>
      </c>
      <c r="U4" s="130">
        <v>372231.95883610664</v>
      </c>
      <c r="V4" s="130">
        <v>376158.81386697502</v>
      </c>
      <c r="W4" s="130">
        <v>380093.08824132523</v>
      </c>
      <c r="X4" s="130">
        <v>384035.01195880532</v>
      </c>
      <c r="Y4" s="130">
        <v>387984.82214905223</v>
      </c>
      <c r="Z4" s="130">
        <v>391942.76329272171</v>
      </c>
      <c r="AA4" s="130">
        <v>395909.08744936995</v>
      </c>
      <c r="AB4" s="130">
        <v>399884.05449239933</v>
      </c>
      <c r="AC4" s="130">
        <v>403867.93235128763</v>
      </c>
      <c r="AD4" s="130">
        <v>407860.99726132635</v>
      </c>
      <c r="AE4" s="130">
        <v>411863.53402110119</v>
      </c>
      <c r="AF4" s="130">
        <v>415875.83625795413</v>
      </c>
      <c r="AG4" s="130">
        <v>419898.20670167444</v>
      </c>
      <c r="AH4" s="24"/>
      <c r="AI4" s="24"/>
      <c r="AJ4" s="24"/>
      <c r="AK4" s="24"/>
      <c r="AL4" s="24"/>
      <c r="AM4" s="24"/>
      <c r="AN4" s="24"/>
      <c r="AO4" s="24"/>
      <c r="AP4" s="24"/>
      <c r="AQ4" s="24"/>
    </row>
    <row r="5" spans="1:43" ht="18" customHeight="1">
      <c r="A5" s="4" t="s">
        <v>211</v>
      </c>
      <c r="B5" s="130">
        <v>59583.044999999998</v>
      </c>
      <c r="C5" s="130">
        <v>97000</v>
      </c>
      <c r="D5" s="130">
        <v>275833.44960885</v>
      </c>
      <c r="E5" s="130">
        <v>290068.89951389277</v>
      </c>
      <c r="F5" s="130">
        <v>291912.55777351494</v>
      </c>
      <c r="G5" s="130">
        <v>300015.43582455453</v>
      </c>
      <c r="H5" s="130">
        <v>306208.59119500208</v>
      </c>
      <c r="I5" s="130">
        <v>312400.21018356667</v>
      </c>
      <c r="J5" s="130">
        <v>318249.21601221809</v>
      </c>
      <c r="K5" s="130">
        <v>324786.52092446183</v>
      </c>
      <c r="L5" s="130">
        <v>331323.82583670551</v>
      </c>
      <c r="M5" s="130">
        <v>335011.34720686771</v>
      </c>
      <c r="N5" s="130">
        <v>338698.86857702979</v>
      </c>
      <c r="O5" s="130">
        <v>342386.38994719193</v>
      </c>
      <c r="P5" s="130">
        <v>346073.91131735407</v>
      </c>
      <c r="Q5" s="130">
        <v>349761.43268751621</v>
      </c>
      <c r="R5" s="130">
        <v>353448.95405767835</v>
      </c>
      <c r="S5" s="130">
        <v>357136.47542784043</v>
      </c>
      <c r="T5" s="130">
        <v>360823.99679800263</v>
      </c>
      <c r="U5" s="130">
        <v>364511.51816816471</v>
      </c>
      <c r="V5" s="130">
        <v>368199.03953832685</v>
      </c>
      <c r="W5" s="130">
        <v>371886.56090848899</v>
      </c>
      <c r="X5" s="130">
        <v>375574.08227865113</v>
      </c>
      <c r="Y5" s="130">
        <v>379261.60364881327</v>
      </c>
      <c r="Z5" s="130">
        <v>382949.12501897535</v>
      </c>
      <c r="AA5" s="130">
        <v>386636.64638913749</v>
      </c>
      <c r="AB5" s="130">
        <v>390324.16775929963</v>
      </c>
      <c r="AC5" s="130">
        <v>394011.68912946183</v>
      </c>
      <c r="AD5" s="130">
        <v>397699.21049962397</v>
      </c>
      <c r="AE5" s="130">
        <v>401386.73186978605</v>
      </c>
      <c r="AF5" s="130">
        <v>405074.25323994819</v>
      </c>
      <c r="AG5" s="130">
        <v>408761.77461011033</v>
      </c>
      <c r="AH5" s="24"/>
      <c r="AI5" s="24"/>
      <c r="AJ5" s="24"/>
      <c r="AK5" s="24"/>
      <c r="AL5" s="24"/>
      <c r="AM5" s="24"/>
      <c r="AN5" s="24"/>
      <c r="AO5" s="24"/>
      <c r="AP5" s="24"/>
      <c r="AQ5" s="24"/>
    </row>
    <row r="6" spans="1:43" ht="18" customHeight="1">
      <c r="A6" s="4" t="s">
        <v>212</v>
      </c>
      <c r="B6" s="130">
        <v>4456.4199999999983</v>
      </c>
      <c r="C6" s="130">
        <v>4456.4199999999983</v>
      </c>
      <c r="D6" s="130">
        <v>4594.5690199999981</v>
      </c>
      <c r="E6" s="130">
        <v>4737.0006596199974</v>
      </c>
      <c r="F6" s="130">
        <v>4883.8476800682165</v>
      </c>
      <c r="G6" s="130">
        <v>5035.246958150331</v>
      </c>
      <c r="H6" s="130">
        <v>5191.3396138529906</v>
      </c>
      <c r="I6" s="130">
        <v>5352.2711418824329</v>
      </c>
      <c r="J6" s="130">
        <v>5518.1915472807877</v>
      </c>
      <c r="K6" s="130">
        <v>5689.2554852464918</v>
      </c>
      <c r="L6" s="130">
        <v>5865.622405289133</v>
      </c>
      <c r="M6" s="130">
        <v>6047.4566998530954</v>
      </c>
      <c r="N6" s="130">
        <v>6234.9278575485405</v>
      </c>
      <c r="O6" s="130">
        <v>6428.2106211325445</v>
      </c>
      <c r="P6" s="130">
        <v>6627.4851503876525</v>
      </c>
      <c r="Q6" s="130">
        <v>6832.937190049669</v>
      </c>
      <c r="R6" s="130">
        <v>7044.7582429412078</v>
      </c>
      <c r="S6" s="130">
        <v>7263.1457484723842</v>
      </c>
      <c r="T6" s="130">
        <v>7488.3032666750278</v>
      </c>
      <c r="U6" s="130">
        <v>7720.4406679419526</v>
      </c>
      <c r="V6" s="130">
        <v>7959.7743286481527</v>
      </c>
      <c r="W6" s="130">
        <v>8206.5273328362455</v>
      </c>
      <c r="X6" s="130">
        <v>8460.9296801541677</v>
      </c>
      <c r="Y6" s="130">
        <v>8723.2185002389469</v>
      </c>
      <c r="Z6" s="130">
        <v>8993.6382737463537</v>
      </c>
      <c r="AA6" s="130">
        <v>9272.4410602324897</v>
      </c>
      <c r="AB6" s="130">
        <v>9559.8867330996964</v>
      </c>
      <c r="AC6" s="130">
        <v>9856.2432218257854</v>
      </c>
      <c r="AD6" s="130">
        <v>10161.786761702384</v>
      </c>
      <c r="AE6" s="130">
        <v>10476.802151315156</v>
      </c>
      <c r="AF6" s="130">
        <v>10801.583018005926</v>
      </c>
      <c r="AG6" s="130">
        <v>11136.432091564109</v>
      </c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3" ht="18" customHeight="1">
      <c r="A7" s="4" t="s">
        <v>111</v>
      </c>
      <c r="B7" s="130">
        <v>29450.415000000001</v>
      </c>
      <c r="C7" s="130">
        <v>42000</v>
      </c>
      <c r="D7" s="130">
        <v>42000</v>
      </c>
      <c r="E7" s="130">
        <v>44000</v>
      </c>
      <c r="F7" s="130">
        <v>46000</v>
      </c>
      <c r="G7" s="130">
        <v>48000</v>
      </c>
      <c r="H7" s="130">
        <v>50000</v>
      </c>
      <c r="I7" s="130">
        <v>52000</v>
      </c>
      <c r="J7" s="130">
        <v>54000</v>
      </c>
      <c r="K7" s="130">
        <v>56000</v>
      </c>
      <c r="L7" s="130">
        <v>58000</v>
      </c>
      <c r="M7" s="130">
        <v>59797.999999999993</v>
      </c>
      <c r="N7" s="130">
        <v>61651.73799999999</v>
      </c>
      <c r="O7" s="130">
        <v>63562.941877999983</v>
      </c>
      <c r="P7" s="130">
        <v>65533.393076217981</v>
      </c>
      <c r="Q7" s="130">
        <v>67564.928261580731</v>
      </c>
      <c r="R7" s="130">
        <v>69659.441037689729</v>
      </c>
      <c r="S7" s="130">
        <v>71818.883709858099</v>
      </c>
      <c r="T7" s="130">
        <v>74045.269104863692</v>
      </c>
      <c r="U7" s="130">
        <v>76340.672447114455</v>
      </c>
      <c r="V7" s="130">
        <v>78707.233292974997</v>
      </c>
      <c r="W7" s="130">
        <v>81147.15752505722</v>
      </c>
      <c r="X7" s="130">
        <v>83662.719408333985</v>
      </c>
      <c r="Y7" s="130">
        <v>86256.26370999233</v>
      </c>
      <c r="Z7" s="130">
        <v>88930.207885002092</v>
      </c>
      <c r="AA7" s="130">
        <v>91687.044329437151</v>
      </c>
      <c r="AB7" s="130">
        <v>94529.342703649701</v>
      </c>
      <c r="AC7" s="130">
        <v>97459.752327462833</v>
      </c>
      <c r="AD7" s="130">
        <v>100481.00464961417</v>
      </c>
      <c r="AE7" s="130">
        <v>103595.91579375221</v>
      </c>
      <c r="AF7" s="130">
        <v>106807.38918335852</v>
      </c>
      <c r="AG7" s="130">
        <v>110118.41824804262</v>
      </c>
      <c r="AH7" s="24"/>
      <c r="AI7" s="24"/>
      <c r="AJ7" s="24"/>
      <c r="AK7" s="24"/>
      <c r="AL7" s="24"/>
      <c r="AM7" s="24"/>
      <c r="AN7" s="24"/>
      <c r="AO7" s="24"/>
      <c r="AP7" s="24"/>
      <c r="AQ7" s="24"/>
    </row>
    <row r="8" spans="1:43" ht="18" customHeight="1">
      <c r="A8" s="4" t="s">
        <v>113</v>
      </c>
      <c r="B8" s="130">
        <v>-2606.5990000000002</v>
      </c>
      <c r="C8" s="130">
        <v>-2604.0420086634067</v>
      </c>
      <c r="D8" s="130">
        <v>-2083.233606930728</v>
      </c>
      <c r="E8" s="130">
        <v>-2147.8138487455803</v>
      </c>
      <c r="F8" s="130">
        <v>-2214.3960780566931</v>
      </c>
      <c r="G8" s="130">
        <v>-2283.0423564764505</v>
      </c>
      <c r="H8" s="130">
        <v>-2353.8166695272203</v>
      </c>
      <c r="I8" s="130">
        <v>-2426.7849862825638</v>
      </c>
      <c r="J8" s="130">
        <v>-2502.0153208573229</v>
      </c>
      <c r="K8" s="130">
        <v>-2579.5777958038998</v>
      </c>
      <c r="L8" s="130">
        <v>-2659.5447074738204</v>
      </c>
      <c r="M8" s="130">
        <v>-2741.9905934055087</v>
      </c>
      <c r="N8" s="130">
        <v>-2826.9923018010791</v>
      </c>
      <c r="O8" s="130">
        <v>-2914.6290631569123</v>
      </c>
      <c r="P8" s="130">
        <v>-3004.9825641147763</v>
      </c>
      <c r="Q8" s="130">
        <v>-3098.137023602334</v>
      </c>
      <c r="R8" s="130">
        <v>-3194.179271334006</v>
      </c>
      <c r="S8" s="130">
        <v>-3293.1988287453601</v>
      </c>
      <c r="T8" s="130">
        <v>-3395.2879924364661</v>
      </c>
      <c r="U8" s="130">
        <v>-3500.5419202019962</v>
      </c>
      <c r="V8" s="130">
        <v>-3609.0587197282575</v>
      </c>
      <c r="W8" s="130">
        <v>-3720.939540039833</v>
      </c>
      <c r="X8" s="130">
        <v>-3836.2886657810677</v>
      </c>
      <c r="Y8" s="130">
        <v>-3955.2136144202805</v>
      </c>
      <c r="Z8" s="130">
        <v>-4077.825236467309</v>
      </c>
      <c r="AA8" s="130">
        <v>-4204.2378187977956</v>
      </c>
      <c r="AB8" s="130">
        <v>-4334.569191180527</v>
      </c>
      <c r="AC8" s="130">
        <v>-4468.9408361071228</v>
      </c>
      <c r="AD8" s="130">
        <v>-4607.4780020264434</v>
      </c>
      <c r="AE8" s="130">
        <v>-4750.3098200892628</v>
      </c>
      <c r="AF8" s="130">
        <v>-4897.5694245120294</v>
      </c>
      <c r="AG8" s="130">
        <v>-5049.3940766719015</v>
      </c>
      <c r="AH8" s="24"/>
      <c r="AI8" s="24"/>
      <c r="AJ8" s="24"/>
      <c r="AK8" s="24"/>
      <c r="AL8" s="24"/>
      <c r="AM8" s="24"/>
      <c r="AN8" s="24"/>
      <c r="AO8" s="24"/>
      <c r="AP8" s="24"/>
      <c r="AQ8" s="24"/>
    </row>
    <row r="9" spans="1:43" ht="18" customHeight="1">
      <c r="A9" s="4" t="s">
        <v>201</v>
      </c>
      <c r="B9" s="130">
        <v>-38674.372000000003</v>
      </c>
      <c r="C9" s="130">
        <v>-38636.433661900359</v>
      </c>
      <c r="D9" s="130">
        <v>-30909.146929520324</v>
      </c>
      <c r="E9" s="130">
        <v>-31867.330484335453</v>
      </c>
      <c r="F9" s="130">
        <v>-32855.217729349846</v>
      </c>
      <c r="G9" s="130">
        <v>-33873.729478959685</v>
      </c>
      <c r="H9" s="130">
        <v>-34923.815092807432</v>
      </c>
      <c r="I9" s="130">
        <v>-36006.453360684456</v>
      </c>
      <c r="J9" s="130">
        <v>-37122.653414865672</v>
      </c>
      <c r="K9" s="130">
        <v>-38273.455670726507</v>
      </c>
      <c r="L9" s="130">
        <v>-39459.932796519024</v>
      </c>
      <c r="M9" s="130">
        <v>-40683.190713211108</v>
      </c>
      <c r="N9" s="130">
        <v>-41944.369625320651</v>
      </c>
      <c r="O9" s="130">
        <v>-43244.645083705589</v>
      </c>
      <c r="P9" s="130">
        <v>-44585.229081300458</v>
      </c>
      <c r="Q9" s="130">
        <v>-45967.371182820767</v>
      </c>
      <c r="R9" s="130">
        <v>-47392.359689488207</v>
      </c>
      <c r="S9" s="130">
        <v>-48861.522839862337</v>
      </c>
      <c r="T9" s="130">
        <v>-50376.230047898061</v>
      </c>
      <c r="U9" s="130">
        <v>-51937.893179382896</v>
      </c>
      <c r="V9" s="130">
        <v>-53547.967867943764</v>
      </c>
      <c r="W9" s="130">
        <v>-55207.954871850015</v>
      </c>
      <c r="X9" s="130">
        <v>-56919.401472877362</v>
      </c>
      <c r="Y9" s="130">
        <v>-58683.902918536558</v>
      </c>
      <c r="Z9" s="130">
        <v>-60503.103909011188</v>
      </c>
      <c r="AA9" s="130">
        <v>-62378.700130190533</v>
      </c>
      <c r="AB9" s="130">
        <v>-64312.439834226432</v>
      </c>
      <c r="AC9" s="130">
        <v>-66306.125469087448</v>
      </c>
      <c r="AD9" s="130">
        <v>-68361.615358629148</v>
      </c>
      <c r="AE9" s="130">
        <v>-70480.825434746643</v>
      </c>
      <c r="AF9" s="130">
        <v>-72665.73102322378</v>
      </c>
      <c r="AG9" s="130">
        <v>-74918.368684943707</v>
      </c>
      <c r="AH9" s="24"/>
      <c r="AI9" s="24"/>
      <c r="AJ9" s="24"/>
      <c r="AK9" s="24"/>
      <c r="AL9" s="24"/>
      <c r="AM9" s="24"/>
      <c r="AN9" s="24"/>
      <c r="AO9" s="24"/>
      <c r="AP9" s="24"/>
      <c r="AQ9" s="24"/>
    </row>
    <row r="10" spans="1:43" ht="18" customHeight="1">
      <c r="A10" s="4" t="s">
        <v>115</v>
      </c>
      <c r="B10" s="130">
        <v>-87656.93</v>
      </c>
      <c r="C10" s="130">
        <v>-87570.941318732803</v>
      </c>
      <c r="D10" s="130">
        <v>-49548.30818736842</v>
      </c>
      <c r="E10" s="130">
        <v>-51084.305741176839</v>
      </c>
      <c r="F10" s="130">
        <v>-52667.919219153315</v>
      </c>
      <c r="G10" s="130">
        <v>-54300.624714947066</v>
      </c>
      <c r="H10" s="130">
        <v>-55983.944081110421</v>
      </c>
      <c r="I10" s="130">
        <v>-57719.446347624842</v>
      </c>
      <c r="J10" s="130">
        <v>-59508.749184401204</v>
      </c>
      <c r="K10" s="130">
        <v>-61353.520409117635</v>
      </c>
      <c r="L10" s="130">
        <v>-63255.479541800276</v>
      </c>
      <c r="M10" s="130">
        <v>-65216.39940759608</v>
      </c>
      <c r="N10" s="130">
        <v>-67238.107789231552</v>
      </c>
      <c r="O10" s="130">
        <v>-69322.489130697722</v>
      </c>
      <c r="P10" s="130">
        <v>-71471.486293749345</v>
      </c>
      <c r="Q10" s="130">
        <v>-73687.102368855572</v>
      </c>
      <c r="R10" s="130">
        <v>-75971.402542290089</v>
      </c>
      <c r="S10" s="130">
        <v>-78326.516021101081</v>
      </c>
      <c r="T10" s="130">
        <v>-80754.638017755206</v>
      </c>
      <c r="U10" s="130">
        <v>-83258.031796305615</v>
      </c>
      <c r="V10" s="130">
        <v>-85839.030781991081</v>
      </c>
      <c r="W10" s="130">
        <v>-88500.040736232797</v>
      </c>
      <c r="X10" s="130">
        <v>-91243.541999056004</v>
      </c>
      <c r="Y10" s="130">
        <v>-94072.091801026734</v>
      </c>
      <c r="Z10" s="130">
        <v>-96988.32664685855</v>
      </c>
      <c r="AA10" s="130">
        <v>-99994.96477291116</v>
      </c>
      <c r="AB10" s="130">
        <v>-103094.8086808714</v>
      </c>
      <c r="AC10" s="130">
        <v>-106290.7477499784</v>
      </c>
      <c r="AD10" s="130">
        <v>-109585.76093022773</v>
      </c>
      <c r="AE10" s="130">
        <v>-112982.91951906477</v>
      </c>
      <c r="AF10" s="130">
        <v>-116485.39002415577</v>
      </c>
      <c r="AG10" s="130">
        <v>-120096.43711490459</v>
      </c>
      <c r="AH10" s="24"/>
      <c r="AI10" s="24"/>
      <c r="AJ10" s="24"/>
      <c r="AK10" s="24"/>
      <c r="AL10" s="24"/>
      <c r="AM10" s="24"/>
      <c r="AN10" s="24"/>
      <c r="AO10" s="24"/>
      <c r="AP10" s="24"/>
      <c r="AQ10" s="24"/>
    </row>
    <row r="11" spans="1:43" ht="18" customHeight="1">
      <c r="A11" s="4" t="s">
        <v>235</v>
      </c>
      <c r="B11" s="130"/>
      <c r="C11" s="130"/>
      <c r="D11" s="130">
        <v>-20881.46902846</v>
      </c>
      <c r="E11" s="130">
        <v>-21528.794568342259</v>
      </c>
      <c r="F11" s="130">
        <v>-22196.187199960867</v>
      </c>
      <c r="G11" s="130">
        <v>-22884.26900315965</v>
      </c>
      <c r="H11" s="130">
        <v>-23593.681342257598</v>
      </c>
      <c r="I11" s="130">
        <v>-24325.085463867581</v>
      </c>
      <c r="J11" s="130">
        <v>-25079.163113247472</v>
      </c>
      <c r="K11" s="130">
        <v>-25856.617169758141</v>
      </c>
      <c r="L11" s="130">
        <v>-26658.172302020641</v>
      </c>
      <c r="M11" s="130">
        <v>-27484.575643383279</v>
      </c>
      <c r="N11" s="130">
        <v>-28336.59748832816</v>
      </c>
      <c r="O11" s="130">
        <v>-29215.03201046633</v>
      </c>
      <c r="P11" s="130">
        <v>-30120.698002790785</v>
      </c>
      <c r="Q11" s="130">
        <v>-31054.439640877295</v>
      </c>
      <c r="R11" s="130">
        <v>-32017.127269744487</v>
      </c>
      <c r="S11" s="130">
        <v>-33009.658215106567</v>
      </c>
      <c r="T11" s="130">
        <v>-34032.957619774868</v>
      </c>
      <c r="U11" s="130">
        <v>-35087.979305987887</v>
      </c>
      <c r="V11" s="130">
        <v>-36175.70666447351</v>
      </c>
      <c r="W11" s="130">
        <v>-37297.153571072187</v>
      </c>
      <c r="X11" s="130">
        <v>-38453.365331775422</v>
      </c>
      <c r="Y11" s="130">
        <v>-39645.419657060454</v>
      </c>
      <c r="Z11" s="130">
        <v>-40874.427666429328</v>
      </c>
      <c r="AA11" s="130">
        <v>-42141.534924088635</v>
      </c>
      <c r="AB11" s="130">
        <v>-43447.922506735376</v>
      </c>
      <c r="AC11" s="130">
        <v>-44794.808104444171</v>
      </c>
      <c r="AD11" s="130">
        <v>-46183.447155681934</v>
      </c>
      <c r="AE11" s="130">
        <v>-47615.13401750807</v>
      </c>
      <c r="AF11" s="130">
        <v>-49091.203172050817</v>
      </c>
      <c r="AG11" s="130">
        <v>-50613.030470384387</v>
      </c>
      <c r="AH11" s="24"/>
      <c r="AI11" s="24"/>
      <c r="AJ11" s="24"/>
      <c r="AK11" s="24"/>
      <c r="AL11" s="24"/>
      <c r="AM11" s="24"/>
      <c r="AN11" s="24"/>
      <c r="AO11" s="24"/>
      <c r="AP11" s="24"/>
      <c r="AQ11" s="24"/>
    </row>
    <row r="12" spans="1:43" ht="18" customHeight="1">
      <c r="A12" s="4" t="s">
        <v>236</v>
      </c>
      <c r="B12" s="130"/>
      <c r="C12" s="130"/>
      <c r="D12" s="130">
        <v>-5486.8993987500007</v>
      </c>
      <c r="E12" s="130">
        <v>-5656.99328011125</v>
      </c>
      <c r="F12" s="130">
        <v>-5832.3600717946983</v>
      </c>
      <c r="G12" s="130">
        <v>-6013.1632340203332</v>
      </c>
      <c r="H12" s="130">
        <v>-6199.5712942749633</v>
      </c>
      <c r="I12" s="130">
        <v>-6391.7580043974867</v>
      </c>
      <c r="J12" s="130">
        <v>-6589.9025025338087</v>
      </c>
      <c r="K12" s="130">
        <v>-6794.1894801123563</v>
      </c>
      <c r="L12" s="130">
        <v>-7004.809353995839</v>
      </c>
      <c r="M12" s="130">
        <v>-7221.9584439697092</v>
      </c>
      <c r="N12" s="130">
        <v>-7445.8391557327695</v>
      </c>
      <c r="O12" s="130">
        <v>-7676.660169560485</v>
      </c>
      <c r="P12" s="130">
        <v>-7914.6366348168594</v>
      </c>
      <c r="Q12" s="130">
        <v>-8159.9903704961816</v>
      </c>
      <c r="R12" s="130">
        <v>-8412.9500719815624</v>
      </c>
      <c r="S12" s="130">
        <v>-8673.7515242129903</v>
      </c>
      <c r="T12" s="130">
        <v>-8942.6378214635915</v>
      </c>
      <c r="U12" s="130">
        <v>-9219.8595939289626</v>
      </c>
      <c r="V12" s="130">
        <v>-9505.6752413407594</v>
      </c>
      <c r="W12" s="130">
        <v>-9800.3511738223224</v>
      </c>
      <c r="X12" s="130">
        <v>-10104.162060210814</v>
      </c>
      <c r="Y12" s="130">
        <v>-10417.391084077348</v>
      </c>
      <c r="Z12" s="130">
        <v>-10740.330207683744</v>
      </c>
      <c r="AA12" s="130">
        <v>-11073.28044412194</v>
      </c>
      <c r="AB12" s="130">
        <v>-11416.552137889719</v>
      </c>
      <c r="AC12" s="130">
        <v>-11770.465254164299</v>
      </c>
      <c r="AD12" s="130">
        <v>-12135.349677043392</v>
      </c>
      <c r="AE12" s="130">
        <v>-12511.545517031736</v>
      </c>
      <c r="AF12" s="130">
        <v>-12899.403428059719</v>
      </c>
      <c r="AG12" s="130">
        <v>-13299.284934329569</v>
      </c>
      <c r="AH12" s="24"/>
      <c r="AI12" s="24"/>
      <c r="AJ12" s="24"/>
      <c r="AK12" s="24"/>
      <c r="AL12" s="24"/>
      <c r="AM12" s="24"/>
      <c r="AN12" s="24"/>
      <c r="AO12" s="24"/>
      <c r="AP12" s="24"/>
      <c r="AQ12" s="24"/>
    </row>
    <row r="13" spans="1:43" ht="18" customHeight="1">
      <c r="A13" s="4" t="s">
        <v>237</v>
      </c>
      <c r="B13" s="130"/>
      <c r="C13" s="130"/>
      <c r="D13" s="130">
        <v>-18640.221658970004</v>
      </c>
      <c r="E13" s="130">
        <v>-19218.068530398072</v>
      </c>
      <c r="F13" s="130">
        <v>-19813.82865484041</v>
      </c>
      <c r="G13" s="130">
        <v>-20428.057343140463</v>
      </c>
      <c r="H13" s="130">
        <v>-21061.327120777816</v>
      </c>
      <c r="I13" s="130">
        <v>-21714.228261521926</v>
      </c>
      <c r="J13" s="130">
        <v>-22387.369337629105</v>
      </c>
      <c r="K13" s="130">
        <v>-23081.377787095604</v>
      </c>
      <c r="L13" s="130">
        <v>-23796.900498495565</v>
      </c>
      <c r="M13" s="130">
        <v>-24534.604413948924</v>
      </c>
      <c r="N13" s="130">
        <v>-25295.177150781339</v>
      </c>
      <c r="O13" s="130">
        <v>-26079.327642455559</v>
      </c>
      <c r="P13" s="130">
        <v>-26887.786799371679</v>
      </c>
      <c r="Q13" s="130">
        <v>-27721.308190152198</v>
      </c>
      <c r="R13" s="130">
        <v>-28580.668744046914</v>
      </c>
      <c r="S13" s="130">
        <v>-29466.669475112365</v>
      </c>
      <c r="T13" s="130">
        <v>-30380.136228840845</v>
      </c>
      <c r="U13" s="130">
        <v>-31321.920451934908</v>
      </c>
      <c r="V13" s="130">
        <v>-32292.899985944889</v>
      </c>
      <c r="W13" s="130">
        <v>-33293.979885509179</v>
      </c>
      <c r="X13" s="130">
        <v>-34326.093261959963</v>
      </c>
      <c r="Y13" s="130">
        <v>-35390.202153080718</v>
      </c>
      <c r="Z13" s="130">
        <v>-36487.29841982622</v>
      </c>
      <c r="AA13" s="130">
        <v>-37618.404670840828</v>
      </c>
      <c r="AB13" s="130">
        <v>-38784.575215636891</v>
      </c>
      <c r="AC13" s="130">
        <v>-39986.897047321632</v>
      </c>
      <c r="AD13" s="130">
        <v>-41226.490855788601</v>
      </c>
      <c r="AE13" s="130">
        <v>-42504.512072318044</v>
      </c>
      <c r="AF13" s="130">
        <v>-43822.151946559898</v>
      </c>
      <c r="AG13" s="130">
        <v>-45180.638656903247</v>
      </c>
      <c r="AH13" s="24"/>
      <c r="AI13" s="24"/>
      <c r="AJ13" s="24"/>
      <c r="AK13" s="24"/>
      <c r="AL13" s="24"/>
      <c r="AM13" s="24"/>
      <c r="AN13" s="24"/>
      <c r="AO13" s="24"/>
      <c r="AP13" s="24"/>
      <c r="AQ13" s="24"/>
    </row>
    <row r="14" spans="1:43" ht="18" customHeight="1">
      <c r="A14" s="4" t="s">
        <v>238</v>
      </c>
      <c r="B14" s="130"/>
      <c r="C14" s="130"/>
      <c r="D14" s="130">
        <v>-9742.0207500000015</v>
      </c>
      <c r="E14" s="130">
        <v>-10044.023393250001</v>
      </c>
      <c r="F14" s="130">
        <v>-10355.388118440751</v>
      </c>
      <c r="G14" s="130">
        <v>-10676.405150112414</v>
      </c>
      <c r="H14" s="130">
        <v>-11007.373709765898</v>
      </c>
      <c r="I14" s="130">
        <v>-11348.60229476864</v>
      </c>
      <c r="J14" s="130">
        <v>-11700.408965906467</v>
      </c>
      <c r="K14" s="130">
        <v>-12063.121643849567</v>
      </c>
      <c r="L14" s="130">
        <v>-12437.078414808902</v>
      </c>
      <c r="M14" s="130">
        <v>-12822.627845667977</v>
      </c>
      <c r="N14" s="130">
        <v>-13220.129308883683</v>
      </c>
      <c r="O14" s="130">
        <v>-13629.953317459076</v>
      </c>
      <c r="P14" s="130">
        <v>-14052.481870300306</v>
      </c>
      <c r="Q14" s="130">
        <v>-14488.108808279614</v>
      </c>
      <c r="R14" s="130">
        <v>-14937.240181336281</v>
      </c>
      <c r="S14" s="130">
        <v>-15400.294626957704</v>
      </c>
      <c r="T14" s="130">
        <v>-15877.703760393391</v>
      </c>
      <c r="U14" s="130">
        <v>-16369.912576965586</v>
      </c>
      <c r="V14" s="130">
        <v>-16877.379866851519</v>
      </c>
      <c r="W14" s="130">
        <v>-17400.578642723915</v>
      </c>
      <c r="X14" s="130">
        <v>-17939.996580648356</v>
      </c>
      <c r="Y14" s="130">
        <v>-18496.136474648454</v>
      </c>
      <c r="Z14" s="130">
        <v>-19069.516705362556</v>
      </c>
      <c r="AA14" s="130">
        <v>-19660.671723228792</v>
      </c>
      <c r="AB14" s="130">
        <v>-20270.152546648882</v>
      </c>
      <c r="AC14" s="130">
        <v>-20898.527275594995</v>
      </c>
      <c r="AD14" s="130">
        <v>-21546.38162113844</v>
      </c>
      <c r="AE14" s="130">
        <v>-22214.319451393731</v>
      </c>
      <c r="AF14" s="130">
        <v>-22902.963354386935</v>
      </c>
      <c r="AG14" s="130">
        <v>-23612.955218372928</v>
      </c>
      <c r="AH14" s="24"/>
      <c r="AI14" s="24"/>
      <c r="AJ14" s="24"/>
      <c r="AK14" s="24"/>
      <c r="AL14" s="24"/>
      <c r="AM14" s="24"/>
      <c r="AN14" s="24"/>
      <c r="AO14" s="24"/>
      <c r="AP14" s="24"/>
      <c r="AQ14" s="24"/>
    </row>
    <row r="15" spans="1:43" ht="18" customHeight="1">
      <c r="A15" s="4" t="s">
        <v>227</v>
      </c>
      <c r="B15" s="130"/>
      <c r="C15" s="130"/>
      <c r="D15" s="130">
        <v>-41375.017441327502</v>
      </c>
      <c r="E15" s="130">
        <v>-43510.334927083917</v>
      </c>
      <c r="F15" s="130">
        <v>-43786.883666027243</v>
      </c>
      <c r="G15" s="130">
        <v>-45002.315373683181</v>
      </c>
      <c r="H15" s="130">
        <v>-45931.288679250312</v>
      </c>
      <c r="I15" s="130">
        <v>-46860.031527535</v>
      </c>
      <c r="J15" s="130">
        <v>-47737.382401832714</v>
      </c>
      <c r="K15" s="130">
        <v>-48717.97813866927</v>
      </c>
      <c r="L15" s="130">
        <v>-49698.573875505826</v>
      </c>
      <c r="M15" s="130">
        <v>-50251.702081030155</v>
      </c>
      <c r="N15" s="130">
        <v>-50804.830286554468</v>
      </c>
      <c r="O15" s="130">
        <v>-51357.958492078789</v>
      </c>
      <c r="P15" s="130">
        <v>-51911.08669760311</v>
      </c>
      <c r="Q15" s="130">
        <v>-52464.214903127431</v>
      </c>
      <c r="R15" s="130">
        <v>-53017.343108651752</v>
      </c>
      <c r="S15" s="130">
        <v>-53570.471314176066</v>
      </c>
      <c r="T15" s="130">
        <v>-54123.599519700394</v>
      </c>
      <c r="U15" s="130">
        <v>-54676.727725224708</v>
      </c>
      <c r="V15" s="130">
        <v>-55229.855930749029</v>
      </c>
      <c r="W15" s="130">
        <v>-55782.98413627335</v>
      </c>
      <c r="X15" s="130">
        <v>-56336.112341797671</v>
      </c>
      <c r="Y15" s="130">
        <v>-56889.240547321991</v>
      </c>
      <c r="Z15" s="130">
        <v>-57442.368752846298</v>
      </c>
      <c r="AA15" s="130">
        <v>-57995.496958370619</v>
      </c>
      <c r="AB15" s="130">
        <v>-58548.62516389494</v>
      </c>
      <c r="AC15" s="130">
        <v>-59101.753369419268</v>
      </c>
      <c r="AD15" s="130">
        <v>-59654.881574943589</v>
      </c>
      <c r="AE15" s="130">
        <v>-60208.009780467903</v>
      </c>
      <c r="AF15" s="130">
        <v>-60761.137985992224</v>
      </c>
      <c r="AG15" s="130">
        <v>-61314.266191516544</v>
      </c>
      <c r="AH15" s="24"/>
      <c r="AI15" s="24"/>
      <c r="AJ15" s="24"/>
      <c r="AK15" s="24"/>
      <c r="AL15" s="24"/>
      <c r="AM15" s="24"/>
      <c r="AN15" s="24"/>
      <c r="AO15" s="24"/>
      <c r="AP15" s="24"/>
      <c r="AQ15" s="24"/>
    </row>
    <row r="16" spans="1:43" s="6" customFormat="1" ht="30" customHeight="1">
      <c r="A16" s="7" t="s">
        <v>149</v>
      </c>
      <c r="B16" s="136">
        <v>-35448.021000000008</v>
      </c>
      <c r="C16" s="136">
        <v>14645.00301070344</v>
      </c>
      <c r="D16" s="136">
        <v>143761.701627523</v>
      </c>
      <c r="E16" s="136">
        <v>153748.23540006939</v>
      </c>
      <c r="F16" s="136">
        <v>153074.22471595934</v>
      </c>
      <c r="G16" s="136">
        <v>157589.07612820563</v>
      </c>
      <c r="H16" s="136">
        <v>160345.11281908338</v>
      </c>
      <c r="I16" s="136">
        <v>162960.09107876656</v>
      </c>
      <c r="J16" s="136">
        <v>165139.7633182251</v>
      </c>
      <c r="K16" s="136">
        <v>167755.93831457532</v>
      </c>
      <c r="L16" s="136">
        <v>170218.95675137476</v>
      </c>
      <c r="M16" s="136">
        <v>169899.75476450808</v>
      </c>
      <c r="N16" s="136">
        <v>169473.49132794462</v>
      </c>
      <c r="O16" s="136">
        <v>168936.84753674397</v>
      </c>
      <c r="P16" s="136">
        <v>168286.40159991235</v>
      </c>
      <c r="Q16" s="136">
        <v>167518.62565093522</v>
      </c>
      <c r="R16" s="136">
        <v>166629.88245943602</v>
      </c>
      <c r="S16" s="136">
        <v>165616.42204089643</v>
      </c>
      <c r="T16" s="136">
        <v>164474.37816127852</v>
      </c>
      <c r="U16" s="136">
        <v>163199.76473328852</v>
      </c>
      <c r="V16" s="136">
        <v>161788.4721009272</v>
      </c>
      <c r="W16" s="136">
        <v>160236.26320885887</v>
      </c>
      <c r="X16" s="136">
        <v>158538.76965303265</v>
      </c>
      <c r="Y16" s="136">
        <v>156691.487608872</v>
      </c>
      <c r="Z16" s="136">
        <v>154689.7736332386</v>
      </c>
      <c r="AA16" s="136">
        <v>152528.84033625681</v>
      </c>
      <c r="AB16" s="136">
        <v>150203.75191896487</v>
      </c>
      <c r="AC16" s="136">
        <v>147709.41957263311</v>
      </c>
      <c r="AD16" s="136">
        <v>145040.59673546121</v>
      </c>
      <c r="AE16" s="136">
        <v>142191.87420223322</v>
      </c>
      <c r="AF16" s="136">
        <v>139157.67508237145</v>
      </c>
      <c r="AG16" s="136">
        <v>135932.24960169022</v>
      </c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</row>
    <row r="17" spans="1:43" s="3" customFormat="1" ht="6" customHeight="1">
      <c r="A17" s="2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</row>
    <row r="18" spans="1:43" s="6" customFormat="1" ht="18" customHeight="1">
      <c r="A18" s="4" t="s">
        <v>122</v>
      </c>
      <c r="B18" s="130">
        <v>-32220.19</v>
      </c>
      <c r="C18" s="130">
        <v>-32188.583010703445</v>
      </c>
      <c r="D18" s="130">
        <v>-20392.196133333335</v>
      </c>
      <c r="E18" s="130">
        <v>-21328.528616091957</v>
      </c>
      <c r="F18" s="130">
        <v>-23292.596758949101</v>
      </c>
      <c r="G18" s="130">
        <v>-24667.871055245396</v>
      </c>
      <c r="H18" s="130">
        <v>-26403.578978322319</v>
      </c>
      <c r="I18" s="130">
        <v>-33945.536298322317</v>
      </c>
      <c r="J18" s="130">
        <v>-33945.536298322317</v>
      </c>
      <c r="K18" s="130">
        <v>-33945.536298322317</v>
      </c>
      <c r="L18" s="130">
        <v>-33945.536298322317</v>
      </c>
      <c r="M18" s="130">
        <v>-33945.536298322317</v>
      </c>
      <c r="N18" s="130">
        <v>-33945.536298322317</v>
      </c>
      <c r="O18" s="130">
        <v>-33945.536298322317</v>
      </c>
      <c r="P18" s="130">
        <v>-33945.536298322317</v>
      </c>
      <c r="Q18" s="130">
        <v>-33945.536298322317</v>
      </c>
      <c r="R18" s="130">
        <v>-33945.536298322317</v>
      </c>
      <c r="S18" s="130">
        <v>-33945.536298322317</v>
      </c>
      <c r="T18" s="130">
        <v>-33945.536298322317</v>
      </c>
      <c r="U18" s="130">
        <v>-33945.536298322317</v>
      </c>
      <c r="V18" s="130">
        <v>-33945.536298322317</v>
      </c>
      <c r="W18" s="130">
        <v>-33945.536298322317</v>
      </c>
      <c r="X18" s="130">
        <v>-33945.536298322317</v>
      </c>
      <c r="Y18" s="130">
        <v>-33945.536298322317</v>
      </c>
      <c r="Z18" s="130">
        <v>-33945.536298322317</v>
      </c>
      <c r="AA18" s="130">
        <v>-33945.536298322317</v>
      </c>
      <c r="AB18" s="130">
        <v>-33945.536298322317</v>
      </c>
      <c r="AC18" s="130">
        <v>-33945.536298322317</v>
      </c>
      <c r="AD18" s="130">
        <v>-33945.536298322317</v>
      </c>
      <c r="AE18" s="130">
        <v>-33945.536298322317</v>
      </c>
      <c r="AF18" s="130">
        <v>-33945.536298322317</v>
      </c>
      <c r="AG18" s="130">
        <v>-33945.536298322317</v>
      </c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</row>
    <row r="19" spans="1:43" s="6" customFormat="1" ht="30" customHeight="1">
      <c r="A19" s="7" t="s">
        <v>150</v>
      </c>
      <c r="B19" s="136">
        <v>-67668.21100000001</v>
      </c>
      <c r="C19" s="136">
        <v>-17543.580000000005</v>
      </c>
      <c r="D19" s="136">
        <v>123369.50549418967</v>
      </c>
      <c r="E19" s="136">
        <v>132419.70678397742</v>
      </c>
      <c r="F19" s="136">
        <v>129781.62795701023</v>
      </c>
      <c r="G19" s="136">
        <v>132921.20507296023</v>
      </c>
      <c r="H19" s="136">
        <v>133941.53384076105</v>
      </c>
      <c r="I19" s="136">
        <v>129014.55478044425</v>
      </c>
      <c r="J19" s="136">
        <v>131194.22701990278</v>
      </c>
      <c r="K19" s="136">
        <v>133810.40201625301</v>
      </c>
      <c r="L19" s="136">
        <v>136273.42045305244</v>
      </c>
      <c r="M19" s="136">
        <v>135954.21846618576</v>
      </c>
      <c r="N19" s="136">
        <v>135527.9550296223</v>
      </c>
      <c r="O19" s="136">
        <v>134991.31123842165</v>
      </c>
      <c r="P19" s="136">
        <v>134340.86530159003</v>
      </c>
      <c r="Q19" s="136">
        <v>133573.08935261291</v>
      </c>
      <c r="R19" s="136">
        <v>132684.3461611137</v>
      </c>
      <c r="S19" s="136">
        <v>131670.88574257412</v>
      </c>
      <c r="T19" s="136">
        <v>130528.84186295621</v>
      </c>
      <c r="U19" s="136">
        <v>129254.22843496621</v>
      </c>
      <c r="V19" s="136">
        <v>127842.93580260489</v>
      </c>
      <c r="W19" s="136">
        <v>126290.72691053656</v>
      </c>
      <c r="X19" s="136">
        <v>124593.23335471033</v>
      </c>
      <c r="Y19" s="136">
        <v>122745.95131054969</v>
      </c>
      <c r="Z19" s="136">
        <v>120744.23733491628</v>
      </c>
      <c r="AA19" s="136">
        <v>118583.30403793449</v>
      </c>
      <c r="AB19" s="136">
        <v>116258.21562064256</v>
      </c>
      <c r="AC19" s="136">
        <v>113763.88327431079</v>
      </c>
      <c r="AD19" s="136">
        <v>111095.06043713889</v>
      </c>
      <c r="AE19" s="136">
        <v>108246.3379039109</v>
      </c>
      <c r="AF19" s="136">
        <v>105212.13878404914</v>
      </c>
      <c r="AG19" s="136">
        <v>101986.7133033679</v>
      </c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</row>
    <row r="20" spans="1:43" s="3" customFormat="1" ht="6" customHeight="1">
      <c r="A20" s="2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</row>
    <row r="21" spans="1:43" s="6" customFormat="1" ht="30" customHeight="1">
      <c r="A21" s="4" t="s">
        <v>126</v>
      </c>
      <c r="B21" s="136">
        <v>-67668.21100000001</v>
      </c>
      <c r="C21" s="136">
        <v>-17543.580000000005</v>
      </c>
      <c r="D21" s="136">
        <v>123369.50549418967</v>
      </c>
      <c r="E21" s="136">
        <v>132419.70678397742</v>
      </c>
      <c r="F21" s="136">
        <v>129781.62795701023</v>
      </c>
      <c r="G21" s="136">
        <v>132921.20507296023</v>
      </c>
      <c r="H21" s="136">
        <v>133941.53384076105</v>
      </c>
      <c r="I21" s="136">
        <v>129014.55478044425</v>
      </c>
      <c r="J21" s="136">
        <v>131194.22701990278</v>
      </c>
      <c r="K21" s="136">
        <v>133810.40201625301</v>
      </c>
      <c r="L21" s="136">
        <v>136273.42045305244</v>
      </c>
      <c r="M21" s="136">
        <v>135954.21846618576</v>
      </c>
      <c r="N21" s="136">
        <v>135527.9550296223</v>
      </c>
      <c r="O21" s="136">
        <v>134991.31123842165</v>
      </c>
      <c r="P21" s="136">
        <v>134340.86530159003</v>
      </c>
      <c r="Q21" s="136">
        <v>133573.08935261291</v>
      </c>
      <c r="R21" s="136">
        <v>132684.3461611137</v>
      </c>
      <c r="S21" s="136">
        <v>131670.88574257412</v>
      </c>
      <c r="T21" s="136">
        <v>130528.84186295621</v>
      </c>
      <c r="U21" s="136">
        <v>129254.22843496621</v>
      </c>
      <c r="V21" s="136">
        <v>127842.93580260489</v>
      </c>
      <c r="W21" s="136">
        <v>126290.72691053656</v>
      </c>
      <c r="X21" s="136">
        <v>124593.23335471033</v>
      </c>
      <c r="Y21" s="136">
        <v>122745.95131054969</v>
      </c>
      <c r="Z21" s="136">
        <v>120744.23733491628</v>
      </c>
      <c r="AA21" s="136">
        <v>118583.30403793449</v>
      </c>
      <c r="AB21" s="136">
        <v>116258.21562064256</v>
      </c>
      <c r="AC21" s="136">
        <v>113763.88327431079</v>
      </c>
      <c r="AD21" s="136">
        <v>111095.06043713889</v>
      </c>
      <c r="AE21" s="136">
        <v>108246.3379039109</v>
      </c>
      <c r="AF21" s="136">
        <v>105212.13878404914</v>
      </c>
      <c r="AG21" s="136">
        <v>101986.7133033679</v>
      </c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</row>
    <row r="22" spans="1:43" s="3" customFormat="1" ht="6" customHeight="1">
      <c r="A22" s="2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</row>
    <row r="23" spans="1:43" ht="18" customHeight="1">
      <c r="A23" s="4" t="s">
        <v>127</v>
      </c>
      <c r="B23" s="130">
        <v>-217.17400000000001</v>
      </c>
      <c r="C23" s="130"/>
      <c r="D23" s="130">
        <v>-30842.376373547417</v>
      </c>
      <c r="E23" s="130">
        <v>-33104.926695994356</v>
      </c>
      <c r="F23" s="130">
        <v>-32445.406989252559</v>
      </c>
      <c r="G23" s="130">
        <v>-33230.301268240059</v>
      </c>
      <c r="H23" s="130">
        <v>-33485.383460190264</v>
      </c>
      <c r="I23" s="130">
        <v>-32253.638695111062</v>
      </c>
      <c r="J23" s="130">
        <v>-32798.556754975696</v>
      </c>
      <c r="K23" s="130">
        <v>-33452.600504063252</v>
      </c>
      <c r="L23" s="130">
        <v>-34068.355113263111</v>
      </c>
      <c r="M23" s="130">
        <v>-33988.55461654644</v>
      </c>
      <c r="N23" s="130">
        <v>-33881.988757405576</v>
      </c>
      <c r="O23" s="130">
        <v>-33747.827809605413</v>
      </c>
      <c r="P23" s="130">
        <v>-33585.216325397509</v>
      </c>
      <c r="Q23" s="130">
        <v>-33393.272338153227</v>
      </c>
      <c r="R23" s="130">
        <v>-33171.086540278426</v>
      </c>
      <c r="S23" s="130">
        <v>-32917.721435643529</v>
      </c>
      <c r="T23" s="130">
        <v>-32632.210465739052</v>
      </c>
      <c r="U23" s="130">
        <v>-32313.557108741552</v>
      </c>
      <c r="V23" s="130">
        <v>-31960.733950651222</v>
      </c>
      <c r="W23" s="130">
        <v>-31572.681727634139</v>
      </c>
      <c r="X23" s="130">
        <v>-31148.308338677583</v>
      </c>
      <c r="Y23" s="130">
        <v>-30686.487827637422</v>
      </c>
      <c r="Z23" s="130">
        <v>-30186.05933372907</v>
      </c>
      <c r="AA23" s="130">
        <v>-29645.826009483622</v>
      </c>
      <c r="AB23" s="130">
        <v>-29064.553905160639</v>
      </c>
      <c r="AC23" s="130">
        <v>-28440.970818577698</v>
      </c>
      <c r="AD23" s="130">
        <v>-27773.765109284723</v>
      </c>
      <c r="AE23" s="130">
        <v>-27061.584475977725</v>
      </c>
      <c r="AF23" s="130">
        <v>-26303.034696012284</v>
      </c>
      <c r="AG23" s="130">
        <v>-25496.678325841975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4"/>
    </row>
    <row r="24" spans="1:43" s="6" customFormat="1" ht="30" customHeight="1">
      <c r="A24" s="4" t="s">
        <v>128</v>
      </c>
      <c r="B24" s="136">
        <v>-67885.385000000009</v>
      </c>
      <c r="C24" s="136">
        <v>-17543.580000000005</v>
      </c>
      <c r="D24" s="136">
        <v>92527.129120642247</v>
      </c>
      <c r="E24" s="136">
        <v>99314.780087983061</v>
      </c>
      <c r="F24" s="136">
        <v>97336.220967757676</v>
      </c>
      <c r="G24" s="136">
        <v>99690.903804720176</v>
      </c>
      <c r="H24" s="136">
        <v>100456.15038057079</v>
      </c>
      <c r="I24" s="136">
        <v>96760.916085333185</v>
      </c>
      <c r="J24" s="136">
        <v>98395.670264927088</v>
      </c>
      <c r="K24" s="136">
        <v>100357.80151218976</v>
      </c>
      <c r="L24" s="136">
        <v>102205.06533978933</v>
      </c>
      <c r="M24" s="136">
        <v>101965.66384963933</v>
      </c>
      <c r="N24" s="136">
        <v>101645.96627221673</v>
      </c>
      <c r="O24" s="136">
        <v>101243.48342881624</v>
      </c>
      <c r="P24" s="136">
        <v>100755.64897619252</v>
      </c>
      <c r="Q24" s="136">
        <v>100179.81701445968</v>
      </c>
      <c r="R24" s="136">
        <v>99513.259620835277</v>
      </c>
      <c r="S24" s="136">
        <v>98753.164306930586</v>
      </c>
      <c r="T24" s="136">
        <v>97896.631397217163</v>
      </c>
      <c r="U24" s="136">
        <v>96940.671326224663</v>
      </c>
      <c r="V24" s="136">
        <v>95882.201851953665</v>
      </c>
      <c r="W24" s="136">
        <v>94718.045182902424</v>
      </c>
      <c r="X24" s="136">
        <v>93444.92501603275</v>
      </c>
      <c r="Y24" s="136">
        <v>92059.463482912266</v>
      </c>
      <c r="Z24" s="136">
        <v>90558.178001187218</v>
      </c>
      <c r="AA24" s="136">
        <v>88937.47802845086</v>
      </c>
      <c r="AB24" s="136">
        <v>87193.661715481925</v>
      </c>
      <c r="AC24" s="136">
        <v>85322.912455733094</v>
      </c>
      <c r="AD24" s="136">
        <v>83321.295327854168</v>
      </c>
      <c r="AE24" s="136">
        <v>81184.753427933174</v>
      </c>
      <c r="AF24" s="136">
        <v>78909.104088036853</v>
      </c>
      <c r="AG24" s="136">
        <v>76490.034977525924</v>
      </c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</row>
    <row r="25" spans="1:43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</row>
    <row r="27" spans="1:43" s="10" customFormat="1" ht="18" customHeight="1">
      <c r="A27" s="5" t="s">
        <v>130</v>
      </c>
      <c r="B27" s="132"/>
      <c r="C27" s="8"/>
      <c r="D27" s="8">
        <v>611765.88400000008</v>
      </c>
      <c r="E27" s="8">
        <v>27153.642</v>
      </c>
      <c r="F27" s="8">
        <v>54993.907999999996</v>
      </c>
      <c r="G27" s="8">
        <v>37132.406000000003</v>
      </c>
      <c r="H27" s="8">
        <v>45128.406000000003</v>
      </c>
      <c r="I27" s="8">
        <v>188548.93299999999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43" s="10" customFormat="1" ht="18" customHeight="1">
      <c r="A28" s="5" t="s">
        <v>131</v>
      </c>
      <c r="B28" s="8"/>
      <c r="C28" s="8"/>
      <c r="D28" s="8">
        <v>3934.7795052058873</v>
      </c>
      <c r="E28" s="8">
        <v>4275.9656904505437</v>
      </c>
      <c r="F28" s="8">
        <v>4132.8635787004932</v>
      </c>
      <c r="G28" s="8">
        <v>4224.4871764836425</v>
      </c>
      <c r="H28" s="8">
        <v>4235.622790743404</v>
      </c>
      <c r="I28" s="8">
        <v>4239.6409978342253</v>
      </c>
      <c r="J28" s="8">
        <v>4223.1705135066068</v>
      </c>
      <c r="K28" s="8">
        <v>4225.7394226124297</v>
      </c>
      <c r="L28" s="8">
        <v>4220.5732019667466</v>
      </c>
      <c r="M28" s="8">
        <v>4097.5397245889008</v>
      </c>
      <c r="N28" s="8">
        <v>3966.2841059552466</v>
      </c>
      <c r="O28" s="8">
        <v>3826.5514596868738</v>
      </c>
      <c r="P28" s="8">
        <v>3678.0789979270976</v>
      </c>
      <c r="Q28" s="8">
        <v>3520.5957863956851</v>
      </c>
      <c r="R28" s="8">
        <v>3353.8224918497076</v>
      </c>
      <c r="S28" s="8">
        <v>3177.4711217157196</v>
      </c>
      <c r="T28" s="8">
        <v>2991.2447556504981</v>
      </c>
      <c r="U28" s="8">
        <v>2794.8372687801639</v>
      </c>
      <c r="V28" s="8">
        <v>2587.9330463597653</v>
      </c>
      <c r="W28" s="8">
        <v>2370.2066895872567</v>
      </c>
      <c r="X28" s="8">
        <v>2141.322712297715</v>
      </c>
      <c r="Y28" s="8">
        <v>1900.9352282551056</v>
      </c>
      <c r="Z28" s="8">
        <v>1648.6876287500897</v>
      </c>
      <c r="AA28" s="8">
        <v>1384.2122502033337</v>
      </c>
      <c r="AB28" s="8">
        <v>1107.1300314645484</v>
      </c>
      <c r="AC28" s="8">
        <v>817.05016048777793</v>
      </c>
      <c r="AD28" s="8">
        <v>513.56971005363971</v>
      </c>
      <c r="AE28" s="8">
        <v>196.27326219896054</v>
      </c>
      <c r="AF28" s="8">
        <v>-135.26747899630254</v>
      </c>
      <c r="AG28" s="8">
        <v>-481.49408662570227</v>
      </c>
    </row>
    <row r="29" spans="1:43" s="10" customFormat="1" ht="18" customHeight="1">
      <c r="A29" s="5" t="s">
        <v>242</v>
      </c>
      <c r="B29" s="136"/>
      <c r="C29" s="136"/>
      <c r="D29" s="136">
        <v>-502781.33825123037</v>
      </c>
      <c r="E29" s="136">
        <v>89213.701013624493</v>
      </c>
      <c r="F29" s="136">
        <v>61502.046148006295</v>
      </c>
      <c r="G29" s="136">
        <v>83001.88168348193</v>
      </c>
      <c r="H29" s="136">
        <v>77495.700568149696</v>
      </c>
      <c r="I29" s="136">
        <v>-62082.121614178715</v>
      </c>
      <c r="J29" s="136">
        <v>128118.0360497428</v>
      </c>
      <c r="K29" s="136">
        <v>130077.59838789965</v>
      </c>
      <c r="L29" s="136">
        <v>131930.0284361449</v>
      </c>
      <c r="M29" s="136">
        <v>131813.66042337276</v>
      </c>
      <c r="N29" s="136">
        <v>131625.2184645838</v>
      </c>
      <c r="O29" s="136">
        <v>131362.46826745171</v>
      </c>
      <c r="P29" s="136">
        <v>131023.10627658774</v>
      </c>
      <c r="Q29" s="136">
        <v>130604.75752638633</v>
      </c>
      <c r="R29" s="136">
        <v>130104.97342730788</v>
      </c>
      <c r="S29" s="136">
        <v>129521.22948353719</v>
      </c>
      <c r="T29" s="136">
        <v>128850.92293988899</v>
      </c>
      <c r="U29" s="136">
        <v>128091.37035576682</v>
      </c>
      <c r="V29" s="136">
        <v>127239.80510391621</v>
      </c>
      <c r="W29" s="136">
        <v>126293.37479163749</v>
      </c>
      <c r="X29" s="136">
        <v>125249.13860205736</v>
      </c>
      <c r="Y29" s="136">
        <v>124104.06455297947</v>
      </c>
      <c r="Z29" s="136">
        <v>122855.02667075944</v>
      </c>
      <c r="AA29" s="136">
        <v>121498.80207656985</v>
      </c>
      <c r="AB29" s="136">
        <v>120032.06798233969</v>
      </c>
      <c r="AC29" s="136">
        <v>118451.39859356763</v>
      </c>
      <c r="AD29" s="136">
        <v>116753.26191612285</v>
      </c>
      <c r="AE29" s="136">
        <v>114934.01646405653</v>
      </c>
      <c r="AF29" s="136">
        <v>112989.90786535548</v>
      </c>
      <c r="AG29" s="136">
        <v>110917.06536247395</v>
      </c>
    </row>
    <row r="30" spans="1:43" s="10" customFormat="1" ht="18" customHeight="1">
      <c r="A30" s="5" t="s">
        <v>243</v>
      </c>
      <c r="B30" s="136"/>
      <c r="C30" s="136"/>
      <c r="D30" s="136">
        <v>112919.32525397558</v>
      </c>
      <c r="E30" s="136">
        <v>120643.30870407503</v>
      </c>
      <c r="F30" s="136">
        <v>120628.81772670678</v>
      </c>
      <c r="G30" s="136">
        <v>124358.77485996558</v>
      </c>
      <c r="H30" s="136">
        <v>126859.72935889311</v>
      </c>
      <c r="I30" s="136">
        <v>130706.4523836555</v>
      </c>
      <c r="J30" s="136">
        <v>132341.20656324941</v>
      </c>
      <c r="K30" s="136">
        <v>134303.33781051208</v>
      </c>
      <c r="L30" s="136">
        <v>136150.60163811164</v>
      </c>
      <c r="M30" s="136">
        <v>135911.20014796164</v>
      </c>
      <c r="N30" s="136">
        <v>135591.50257053904</v>
      </c>
      <c r="O30" s="136">
        <v>135189.01972713857</v>
      </c>
      <c r="P30" s="136">
        <v>134701.18527451484</v>
      </c>
      <c r="Q30" s="136">
        <v>134125.35331278201</v>
      </c>
      <c r="R30" s="136">
        <v>133458.79591915759</v>
      </c>
      <c r="S30" s="136">
        <v>132698.7006052529</v>
      </c>
      <c r="T30" s="136">
        <v>131842.16769553948</v>
      </c>
      <c r="U30" s="136">
        <v>130886.20762454698</v>
      </c>
      <c r="V30" s="136">
        <v>129827.73815027598</v>
      </c>
      <c r="W30" s="136">
        <v>128663.58148122474</v>
      </c>
      <c r="X30" s="136">
        <v>127390.46131435507</v>
      </c>
      <c r="Y30" s="136">
        <v>126004.99978123458</v>
      </c>
      <c r="Z30" s="136">
        <v>124503.71429950953</v>
      </c>
      <c r="AA30" s="136">
        <v>122883.01432677318</v>
      </c>
      <c r="AB30" s="136">
        <v>121139.19801380424</v>
      </c>
      <c r="AC30" s="136">
        <v>119268.44875405541</v>
      </c>
      <c r="AD30" s="136">
        <v>117266.83162617648</v>
      </c>
      <c r="AE30" s="136">
        <v>115130.28972625549</v>
      </c>
      <c r="AF30" s="136">
        <v>112854.64038635917</v>
      </c>
      <c r="AG30" s="136">
        <v>110435.57127584824</v>
      </c>
    </row>
    <row r="31" spans="1:43" s="10" customFormat="1" ht="18" customHeight="1">
      <c r="A31" s="5" t="s">
        <v>244</v>
      </c>
      <c r="B31" s="136"/>
      <c r="C31" s="136"/>
      <c r="D31" s="136">
        <v>615700.663505206</v>
      </c>
      <c r="E31" s="136">
        <v>31429.607690450543</v>
      </c>
      <c r="F31" s="136">
        <v>59126.771578700485</v>
      </c>
      <c r="G31" s="136">
        <v>41356.893176483645</v>
      </c>
      <c r="H31" s="136">
        <v>49364.02879074341</v>
      </c>
      <c r="I31" s="136">
        <v>192788.5739978342</v>
      </c>
      <c r="J31" s="136">
        <v>4223.1705135066068</v>
      </c>
      <c r="K31" s="136">
        <v>4225.7394226124297</v>
      </c>
      <c r="L31" s="136">
        <v>4220.5732019667466</v>
      </c>
      <c r="M31" s="136">
        <v>4097.5397245889008</v>
      </c>
      <c r="N31" s="136">
        <v>3966.2841059552466</v>
      </c>
      <c r="O31" s="136">
        <v>3826.5514596868738</v>
      </c>
      <c r="P31" s="136">
        <v>3678.0789979270976</v>
      </c>
      <c r="Q31" s="136">
        <v>3520.5957863956851</v>
      </c>
      <c r="R31" s="136">
        <v>3353.8224918497076</v>
      </c>
      <c r="S31" s="136">
        <v>3177.4711217157196</v>
      </c>
      <c r="T31" s="136">
        <v>2991.2447556504981</v>
      </c>
      <c r="U31" s="136">
        <v>2794.8372687801639</v>
      </c>
      <c r="V31" s="136">
        <v>2587.9330463597653</v>
      </c>
      <c r="W31" s="136">
        <v>2370.2066895872567</v>
      </c>
      <c r="X31" s="136">
        <v>2141.322712297715</v>
      </c>
      <c r="Y31" s="136">
        <v>1900.9352282551056</v>
      </c>
      <c r="Z31" s="136">
        <v>1648.6876287500897</v>
      </c>
      <c r="AA31" s="136">
        <v>1384.2122502033337</v>
      </c>
      <c r="AB31" s="136">
        <v>1107.1300314645484</v>
      </c>
      <c r="AC31" s="136">
        <v>817.05016048777793</v>
      </c>
      <c r="AD31" s="136">
        <v>513.56971005363971</v>
      </c>
      <c r="AE31" s="136">
        <v>196.27326219896054</v>
      </c>
      <c r="AF31" s="136">
        <v>-135.26747899630254</v>
      </c>
      <c r="AG31" s="136">
        <v>-481.49408662570227</v>
      </c>
    </row>
    <row r="32" spans="1:43" s="10" customFormat="1" ht="5.0999999999999996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6" s="10" customFormat="1" ht="18" customHeight="1">
      <c r="A33" s="5" t="s">
        <v>132</v>
      </c>
      <c r="B33" s="8">
        <v>1.1395306249999999</v>
      </c>
      <c r="C33" s="8">
        <v>1.1395306249999999</v>
      </c>
      <c r="D33" s="8">
        <v>1.1395306249999999</v>
      </c>
      <c r="E33" s="8">
        <v>1.1395306249999999</v>
      </c>
      <c r="F33" s="8">
        <v>1.1395306249999999</v>
      </c>
      <c r="G33" s="8">
        <v>1.1395306249999999</v>
      </c>
      <c r="H33" s="8">
        <v>1.1395306249999999</v>
      </c>
      <c r="I33" s="8">
        <v>1.1395306249999999</v>
      </c>
      <c r="J33" s="8">
        <v>1.1395306249999999</v>
      </c>
      <c r="K33" s="8">
        <v>1.1395306249999999</v>
      </c>
      <c r="L33" s="8">
        <v>1.1395306249999999</v>
      </c>
      <c r="M33" s="8">
        <v>1.1395306249999999</v>
      </c>
      <c r="N33" s="8">
        <v>1.1395306249999999</v>
      </c>
      <c r="O33" s="8">
        <v>1.1395306249999999</v>
      </c>
      <c r="P33" s="8">
        <v>1.1395306249999999</v>
      </c>
      <c r="Q33" s="8">
        <v>1.1395306249999999</v>
      </c>
      <c r="R33" s="8">
        <v>1.1395306249999999</v>
      </c>
      <c r="S33" s="8">
        <v>1.1395306249999999</v>
      </c>
      <c r="T33" s="8">
        <v>1.1395306249999999</v>
      </c>
      <c r="U33" s="8">
        <v>1.1395306249999999</v>
      </c>
      <c r="V33" s="8">
        <v>1.1395306249999999</v>
      </c>
      <c r="W33" s="8">
        <v>1.1395306249999999</v>
      </c>
      <c r="X33" s="8">
        <v>1.1395306249999999</v>
      </c>
      <c r="Y33" s="8">
        <v>1.1395306249999999</v>
      </c>
      <c r="Z33" s="8">
        <v>1.1395306249999999</v>
      </c>
      <c r="AA33" s="8">
        <v>1.1395306249999999</v>
      </c>
      <c r="AB33" s="8">
        <v>1.1395306249999999</v>
      </c>
      <c r="AC33" s="8">
        <v>1.1395306249999999</v>
      </c>
      <c r="AD33" s="8">
        <v>1.1395306249999999</v>
      </c>
      <c r="AE33" s="8">
        <v>1.1395306249999999</v>
      </c>
      <c r="AF33" s="8">
        <v>1.1395306249999999</v>
      </c>
      <c r="AG33" s="8">
        <v>1.1395306249999999</v>
      </c>
    </row>
    <row r="34" spans="1:36" s="10" customFormat="1" ht="18" customHeight="1">
      <c r="A34" s="5" t="s">
        <v>133</v>
      </c>
      <c r="B34" s="8">
        <v>0</v>
      </c>
      <c r="C34" s="8">
        <v>0</v>
      </c>
      <c r="D34" s="8">
        <v>-441217.92536398961</v>
      </c>
      <c r="E34" s="8">
        <v>78289.866947300776</v>
      </c>
      <c r="F34" s="8">
        <v>53971.38505865632</v>
      </c>
      <c r="G34" s="8">
        <v>72838.658183040883</v>
      </c>
      <c r="H34" s="8">
        <v>68006.685268462796</v>
      </c>
      <c r="I34" s="8">
        <v>-54480.432778345661</v>
      </c>
      <c r="J34" s="8">
        <v>112430.53344857915</v>
      </c>
      <c r="K34" s="8">
        <v>114150.15580463198</v>
      </c>
      <c r="L34" s="8">
        <v>115775.76375899938</v>
      </c>
      <c r="M34" s="8">
        <v>115673.64450900367</v>
      </c>
      <c r="N34" s="8">
        <v>115508.2764577598</v>
      </c>
      <c r="O34" s="8">
        <v>115277.69889242925</v>
      </c>
      <c r="P34" s="8">
        <v>114979.89031807527</v>
      </c>
      <c r="Q34" s="8">
        <v>114612.76657341819</v>
      </c>
      <c r="R34" s="8">
        <v>114174.17888817853</v>
      </c>
      <c r="S34" s="8">
        <v>113661.91188019821</v>
      </c>
      <c r="T34" s="8">
        <v>113073.68149047245</v>
      </c>
      <c r="U34" s="8">
        <v>112407.13285416689</v>
      </c>
      <c r="V34" s="8">
        <v>111659.83810563777</v>
      </c>
      <c r="W34" s="8">
        <v>110829.29411540607</v>
      </c>
      <c r="X34" s="8">
        <v>109912.92015697899</v>
      </c>
      <c r="Y34" s="8">
        <v>108908.05550134247</v>
      </c>
      <c r="Z34" s="8">
        <v>107811.95693688307</v>
      </c>
      <c r="AA34" s="8">
        <v>106621.79621242725</v>
      </c>
      <c r="AB34" s="8">
        <v>105334.65740101518</v>
      </c>
      <c r="AC34" s="8">
        <v>103947.53418195114</v>
      </c>
      <c r="AD34" s="8">
        <v>102457.3270385979</v>
      </c>
      <c r="AE34" s="8">
        <v>100860.84036930253</v>
      </c>
      <c r="AF34" s="8">
        <v>99154.779508760883</v>
      </c>
      <c r="AG34" s="8">
        <v>97335.747657044281</v>
      </c>
    </row>
    <row r="35" spans="1:36" s="10" customFormat="1" ht="5.0999999999999996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6" s="10" customFormat="1" ht="18" customHeight="1">
      <c r="A36" s="5" t="s">
        <v>134</v>
      </c>
      <c r="B36" s="132">
        <v>0</v>
      </c>
      <c r="C36" s="133">
        <v>0</v>
      </c>
      <c r="D36" s="133">
        <v>-441217.92536398961</v>
      </c>
      <c r="E36" s="133">
        <v>-362928.05841668881</v>
      </c>
      <c r="F36" s="133">
        <v>-308956.67335803248</v>
      </c>
      <c r="G36" s="133">
        <v>-236118.0151749916</v>
      </c>
      <c r="H36" s="133">
        <v>-168111.32990652882</v>
      </c>
      <c r="I36" s="133">
        <v>-222591.76268487447</v>
      </c>
      <c r="J36" s="133">
        <v>-110161.22923629532</v>
      </c>
      <c r="K36" s="133">
        <v>3988.9265683366684</v>
      </c>
      <c r="L36" s="133">
        <v>119764.69032733605</v>
      </c>
      <c r="M36" s="133">
        <v>235438.33483633972</v>
      </c>
      <c r="N36" s="133">
        <v>350946.61129409954</v>
      </c>
      <c r="O36" s="133">
        <v>466224.31018652878</v>
      </c>
      <c r="P36" s="133">
        <v>581204.20050460403</v>
      </c>
      <c r="Q36" s="133">
        <v>695816.96707802219</v>
      </c>
      <c r="R36" s="133">
        <v>809991.14596620074</v>
      </c>
      <c r="S36" s="133">
        <v>923653.05784639891</v>
      </c>
      <c r="T36" s="133">
        <v>1036726.7393368713</v>
      </c>
      <c r="U36" s="133">
        <v>1149133.8721910382</v>
      </c>
      <c r="V36" s="133">
        <v>1260793.710296676</v>
      </c>
      <c r="W36" s="133">
        <v>1371623.004412082</v>
      </c>
      <c r="X36" s="133">
        <v>1481535.924569061</v>
      </c>
      <c r="Y36" s="133">
        <v>1590443.9800704035</v>
      </c>
      <c r="Z36" s="133">
        <v>1698255.9370072866</v>
      </c>
      <c r="AA36" s="133">
        <v>1804877.7332197139</v>
      </c>
      <c r="AB36" s="133">
        <v>1910212.3906207292</v>
      </c>
      <c r="AC36" s="133">
        <v>2014159.9248026803</v>
      </c>
      <c r="AD36" s="133">
        <v>2116617.2518412783</v>
      </c>
      <c r="AE36" s="133">
        <v>2217478.0922105806</v>
      </c>
      <c r="AF36" s="133">
        <v>2316632.8717193413</v>
      </c>
      <c r="AG36" s="133">
        <v>2413968.6193763856</v>
      </c>
    </row>
    <row r="37" spans="1:36" ht="5.0999999999999996" customHeight="1"/>
    <row r="38" spans="1:36" s="10" customFormat="1" ht="18" customHeight="1">
      <c r="A38" s="5" t="s">
        <v>135</v>
      </c>
      <c r="B38" s="134">
        <v>0.25</v>
      </c>
      <c r="C38" s="134">
        <v>0.25</v>
      </c>
      <c r="D38" s="134">
        <v>0.25</v>
      </c>
      <c r="E38" s="134">
        <v>0.25</v>
      </c>
      <c r="F38" s="134">
        <v>0.25</v>
      </c>
      <c r="G38" s="134">
        <v>0.25</v>
      </c>
      <c r="H38" s="134">
        <v>0.25</v>
      </c>
      <c r="I38" s="134">
        <v>0.25</v>
      </c>
      <c r="J38" s="134">
        <v>0.25</v>
      </c>
      <c r="K38" s="134">
        <v>0.25</v>
      </c>
      <c r="L38" s="134">
        <v>0.25</v>
      </c>
      <c r="M38" s="134">
        <v>0.25</v>
      </c>
      <c r="N38" s="134">
        <v>0.25</v>
      </c>
      <c r="O38" s="134">
        <v>0.25</v>
      </c>
      <c r="P38" s="134">
        <v>0.25</v>
      </c>
      <c r="Q38" s="134">
        <v>0.25</v>
      </c>
      <c r="R38" s="134">
        <v>0.25</v>
      </c>
      <c r="S38" s="134">
        <v>0.25</v>
      </c>
      <c r="T38" s="134">
        <v>0.25</v>
      </c>
      <c r="U38" s="134">
        <v>0.25</v>
      </c>
      <c r="V38" s="134">
        <v>0.25</v>
      </c>
      <c r="W38" s="134">
        <v>0.25</v>
      </c>
      <c r="X38" s="134">
        <v>0.25</v>
      </c>
      <c r="Y38" s="134">
        <v>0.25</v>
      </c>
      <c r="Z38" s="134">
        <v>0.25</v>
      </c>
      <c r="AA38" s="134">
        <v>0.25</v>
      </c>
      <c r="AB38" s="134">
        <v>0.25</v>
      </c>
      <c r="AC38" s="134">
        <v>0.25</v>
      </c>
      <c r="AD38" s="134">
        <v>0.25</v>
      </c>
      <c r="AE38" s="134">
        <v>0.25</v>
      </c>
      <c r="AF38" s="134">
        <v>0.25</v>
      </c>
      <c r="AG38" s="134">
        <v>0.25</v>
      </c>
    </row>
    <row r="39" spans="1:36" s="10" customFormat="1" ht="18" customHeight="1">
      <c r="A39" s="5" t="s">
        <v>136</v>
      </c>
      <c r="B39" s="134">
        <v>0.75</v>
      </c>
      <c r="C39" s="134">
        <v>0.75</v>
      </c>
      <c r="D39" s="134">
        <v>0.75</v>
      </c>
      <c r="E39" s="134">
        <v>0.75</v>
      </c>
      <c r="F39" s="134">
        <v>0.75</v>
      </c>
      <c r="G39" s="134">
        <v>0.75</v>
      </c>
      <c r="H39" s="134">
        <v>0.75</v>
      </c>
      <c r="I39" s="134">
        <v>0.75</v>
      </c>
      <c r="J39" s="134">
        <v>0.75</v>
      </c>
      <c r="K39" s="134">
        <v>0.75</v>
      </c>
      <c r="L39" s="134">
        <v>0.75</v>
      </c>
      <c r="M39" s="134">
        <v>0.75</v>
      </c>
      <c r="N39" s="134">
        <v>0.75</v>
      </c>
      <c r="O39" s="134">
        <v>0.75</v>
      </c>
      <c r="P39" s="134">
        <v>0.75</v>
      </c>
      <c r="Q39" s="134">
        <v>0.75</v>
      </c>
      <c r="R39" s="134">
        <v>0.75</v>
      </c>
      <c r="S39" s="134">
        <v>0.75</v>
      </c>
      <c r="T39" s="134">
        <v>0.75</v>
      </c>
      <c r="U39" s="134">
        <v>0.75</v>
      </c>
      <c r="V39" s="134">
        <v>0.75</v>
      </c>
      <c r="W39" s="134">
        <v>0.75</v>
      </c>
      <c r="X39" s="134">
        <v>0.75</v>
      </c>
      <c r="Y39" s="134">
        <v>0.75</v>
      </c>
      <c r="Z39" s="134">
        <v>0.75</v>
      </c>
      <c r="AA39" s="134">
        <v>0.75</v>
      </c>
      <c r="AB39" s="134">
        <v>0.75</v>
      </c>
      <c r="AC39" s="134">
        <v>0.75</v>
      </c>
      <c r="AD39" s="134">
        <v>0.75</v>
      </c>
      <c r="AE39" s="134">
        <v>0.75</v>
      </c>
      <c r="AF39" s="134">
        <v>0.75</v>
      </c>
      <c r="AG39" s="134">
        <v>0.75</v>
      </c>
    </row>
    <row r="40" spans="1:36" s="10" customFormat="1" ht="18" customHeight="1">
      <c r="A40" s="5" t="s">
        <v>137</v>
      </c>
      <c r="B40" s="138">
        <v>2.4895E-2</v>
      </c>
      <c r="C40" s="138">
        <v>2.4895E-2</v>
      </c>
      <c r="D40" s="138">
        <v>2.4895E-2</v>
      </c>
      <c r="E40" s="138">
        <v>2.4895E-2</v>
      </c>
      <c r="F40" s="138">
        <v>2.4895E-2</v>
      </c>
      <c r="G40" s="138">
        <v>2.4895E-2</v>
      </c>
      <c r="H40" s="138">
        <v>2.4895E-2</v>
      </c>
      <c r="I40" s="138">
        <v>2.4895E-2</v>
      </c>
      <c r="J40" s="138">
        <v>2.4895E-2</v>
      </c>
      <c r="K40" s="138">
        <v>2.4895E-2</v>
      </c>
      <c r="L40" s="138">
        <v>2.4895E-2</v>
      </c>
      <c r="M40" s="138">
        <v>2.4895E-2</v>
      </c>
      <c r="N40" s="138">
        <v>2.4895E-2</v>
      </c>
      <c r="O40" s="138">
        <v>2.4895E-2</v>
      </c>
      <c r="P40" s="138">
        <v>2.4895E-2</v>
      </c>
      <c r="Q40" s="138">
        <v>2.4895E-2</v>
      </c>
      <c r="R40" s="138">
        <v>2.4895E-2</v>
      </c>
      <c r="S40" s="138">
        <v>2.4895E-2</v>
      </c>
      <c r="T40" s="138">
        <v>2.4895E-2</v>
      </c>
      <c r="U40" s="138">
        <v>2.4895E-2</v>
      </c>
      <c r="V40" s="138">
        <v>2.4895E-2</v>
      </c>
      <c r="W40" s="138">
        <v>2.4895E-2</v>
      </c>
      <c r="X40" s="138">
        <v>2.4895E-2</v>
      </c>
      <c r="Y40" s="138">
        <v>2.4895E-2</v>
      </c>
      <c r="Z40" s="138">
        <v>2.4895E-2</v>
      </c>
      <c r="AA40" s="138">
        <v>2.4895E-2</v>
      </c>
      <c r="AB40" s="138">
        <v>2.4895E-2</v>
      </c>
      <c r="AC40" s="138">
        <v>2.4895E-2</v>
      </c>
      <c r="AD40" s="138">
        <v>2.4895E-2</v>
      </c>
      <c r="AE40" s="138">
        <v>2.4895E-2</v>
      </c>
      <c r="AF40" s="138">
        <v>2.4895E-2</v>
      </c>
      <c r="AG40" s="138">
        <v>2.4895E-2</v>
      </c>
    </row>
    <row r="41" spans="1:36" s="10" customFormat="1" ht="18" customHeight="1">
      <c r="A41" s="5" t="s">
        <v>138</v>
      </c>
      <c r="B41" s="139">
        <v>0.12</v>
      </c>
      <c r="C41" s="139">
        <v>0.12</v>
      </c>
      <c r="D41" s="139">
        <v>0.12</v>
      </c>
      <c r="E41" s="139">
        <v>0.12</v>
      </c>
      <c r="F41" s="139">
        <v>0.12</v>
      </c>
      <c r="G41" s="139">
        <v>0.12</v>
      </c>
      <c r="H41" s="139">
        <v>0.12</v>
      </c>
      <c r="I41" s="139">
        <v>0.12</v>
      </c>
      <c r="J41" s="139">
        <v>0.12</v>
      </c>
      <c r="K41" s="139">
        <v>0.12</v>
      </c>
      <c r="L41" s="139">
        <v>0.12</v>
      </c>
      <c r="M41" s="139">
        <v>0.12</v>
      </c>
      <c r="N41" s="139">
        <v>0.12</v>
      </c>
      <c r="O41" s="139">
        <v>0.12</v>
      </c>
      <c r="P41" s="139">
        <v>0.12</v>
      </c>
      <c r="Q41" s="139">
        <v>0.12</v>
      </c>
      <c r="R41" s="139">
        <v>0.12</v>
      </c>
      <c r="S41" s="139">
        <v>0.12</v>
      </c>
      <c r="T41" s="139">
        <v>0.12</v>
      </c>
      <c r="U41" s="139">
        <v>0.12</v>
      </c>
      <c r="V41" s="139">
        <v>0.12</v>
      </c>
      <c r="W41" s="139">
        <v>0.12</v>
      </c>
      <c r="X41" s="139">
        <v>0.12</v>
      </c>
      <c r="Y41" s="139">
        <v>0.12</v>
      </c>
      <c r="Z41" s="139">
        <v>0.12</v>
      </c>
      <c r="AA41" s="139">
        <v>0.12</v>
      </c>
      <c r="AB41" s="139">
        <v>0.12</v>
      </c>
      <c r="AC41" s="139">
        <v>0.12</v>
      </c>
      <c r="AD41" s="139">
        <v>0.12</v>
      </c>
      <c r="AE41" s="139">
        <v>0.12</v>
      </c>
      <c r="AF41" s="139">
        <v>0.12</v>
      </c>
      <c r="AG41" s="139">
        <v>0.12</v>
      </c>
    </row>
    <row r="42" spans="1:36" s="10" customFormat="1" ht="18" customHeight="1">
      <c r="A42" s="5" t="s">
        <v>139</v>
      </c>
      <c r="B42" s="130">
        <v>1.08</v>
      </c>
      <c r="C42" s="130">
        <v>1.08</v>
      </c>
      <c r="D42" s="130">
        <v>1.08</v>
      </c>
      <c r="E42" s="130">
        <v>1.08</v>
      </c>
      <c r="F42" s="130">
        <v>1.08</v>
      </c>
      <c r="G42" s="130">
        <v>1.08</v>
      </c>
      <c r="H42" s="130">
        <v>1.08</v>
      </c>
      <c r="I42" s="130">
        <v>1.08</v>
      </c>
      <c r="J42" s="130">
        <v>1.08</v>
      </c>
      <c r="K42" s="130">
        <v>1.08</v>
      </c>
      <c r="L42" s="130">
        <v>1.08</v>
      </c>
      <c r="M42" s="130">
        <v>1.08</v>
      </c>
      <c r="N42" s="130">
        <v>1.08</v>
      </c>
      <c r="O42" s="130">
        <v>1.08</v>
      </c>
      <c r="P42" s="130">
        <v>1.08</v>
      </c>
      <c r="Q42" s="130">
        <v>1.08</v>
      </c>
      <c r="R42" s="130">
        <v>1.08</v>
      </c>
      <c r="S42" s="130">
        <v>1.08</v>
      </c>
      <c r="T42" s="130">
        <v>1.08</v>
      </c>
      <c r="U42" s="130">
        <v>1.08</v>
      </c>
      <c r="V42" s="130">
        <v>1.08</v>
      </c>
      <c r="W42" s="130">
        <v>1.08</v>
      </c>
      <c r="X42" s="130">
        <v>1.08</v>
      </c>
      <c r="Y42" s="130">
        <v>1.08</v>
      </c>
      <c r="Z42" s="130">
        <v>1.08</v>
      </c>
      <c r="AA42" s="130">
        <v>1.08</v>
      </c>
      <c r="AB42" s="130">
        <v>1.08</v>
      </c>
      <c r="AC42" s="130">
        <v>1.08</v>
      </c>
      <c r="AD42" s="130">
        <v>1.08</v>
      </c>
      <c r="AE42" s="130">
        <v>1.08</v>
      </c>
      <c r="AF42" s="130">
        <v>1.08</v>
      </c>
      <c r="AG42" s="130">
        <v>1.08</v>
      </c>
    </row>
    <row r="43" spans="1:36" s="10" customFormat="1" ht="18" customHeight="1">
      <c r="A43" s="5" t="s">
        <v>140</v>
      </c>
      <c r="B43" s="132"/>
      <c r="C43" s="8"/>
      <c r="D43" s="135">
        <v>3.5000000000000003E-2</v>
      </c>
      <c r="E43" s="135">
        <v>3.1E-2</v>
      </c>
      <c r="F43" s="135">
        <v>3.1E-2</v>
      </c>
      <c r="G43" s="135">
        <v>3.1E-2</v>
      </c>
      <c r="H43" s="135">
        <v>3.1E-2</v>
      </c>
      <c r="I43" s="135">
        <v>3.1E-2</v>
      </c>
      <c r="J43" s="135">
        <v>3.1E-2</v>
      </c>
      <c r="K43" s="135">
        <v>3.1E-2</v>
      </c>
      <c r="L43" s="135">
        <v>3.1E-2</v>
      </c>
      <c r="M43" s="135">
        <v>3.1E-2</v>
      </c>
      <c r="N43" s="135">
        <v>3.1E-2</v>
      </c>
      <c r="O43" s="135">
        <v>3.1E-2</v>
      </c>
      <c r="P43" s="135">
        <v>3.1E-2</v>
      </c>
      <c r="Q43" s="135">
        <v>3.1E-2</v>
      </c>
      <c r="R43" s="135">
        <v>3.1E-2</v>
      </c>
      <c r="S43" s="135">
        <v>3.1E-2</v>
      </c>
      <c r="T43" s="135">
        <v>3.1E-2</v>
      </c>
      <c r="U43" s="135">
        <v>3.1E-2</v>
      </c>
      <c r="V43" s="135">
        <v>3.1E-2</v>
      </c>
      <c r="W43" s="135">
        <v>3.1E-2</v>
      </c>
      <c r="X43" s="135">
        <v>3.1E-2</v>
      </c>
      <c r="Y43" s="135">
        <v>3.1E-2</v>
      </c>
      <c r="Z43" s="135">
        <v>3.1E-2</v>
      </c>
      <c r="AA43" s="135">
        <v>3.1E-2</v>
      </c>
      <c r="AB43" s="135">
        <v>3.1E-2</v>
      </c>
      <c r="AC43" s="135">
        <v>3.1E-2</v>
      </c>
      <c r="AD43" s="135">
        <v>3.1E-2</v>
      </c>
      <c r="AE43" s="135">
        <v>3.1E-2</v>
      </c>
      <c r="AF43" s="135">
        <v>3.1E-2</v>
      </c>
      <c r="AG43" s="135">
        <v>3.1E-2</v>
      </c>
    </row>
    <row r="44" spans="1:36" ht="5.0999999999999996" customHeight="1"/>
    <row r="45" spans="1:36" s="10" customFormat="1" ht="18" customHeight="1">
      <c r="A45" s="5" t="s">
        <v>141</v>
      </c>
      <c r="B45" s="134">
        <v>4.9790000000000001E-2</v>
      </c>
      <c r="C45" s="134">
        <v>4.9790000000000001E-2</v>
      </c>
      <c r="D45" s="134">
        <v>4.9790000000000001E-2</v>
      </c>
      <c r="E45" s="134">
        <v>4.9790000000000001E-2</v>
      </c>
      <c r="F45" s="134">
        <v>4.9790000000000001E-2</v>
      </c>
      <c r="G45" s="134">
        <v>4.9790000000000001E-2</v>
      </c>
      <c r="H45" s="134">
        <v>4.9790000000000001E-2</v>
      </c>
      <c r="I45" s="134">
        <v>4.9790000000000001E-2</v>
      </c>
      <c r="J45" s="134">
        <v>4.9790000000000001E-2</v>
      </c>
      <c r="K45" s="134">
        <v>4.9790000000000001E-2</v>
      </c>
      <c r="L45" s="134">
        <v>4.9790000000000001E-2</v>
      </c>
      <c r="M45" s="134">
        <v>4.9790000000000001E-2</v>
      </c>
      <c r="N45" s="134">
        <v>4.9790000000000001E-2</v>
      </c>
      <c r="O45" s="134">
        <v>4.9790000000000001E-2</v>
      </c>
      <c r="P45" s="134">
        <v>4.9790000000000001E-2</v>
      </c>
      <c r="Q45" s="134">
        <v>4.9790000000000001E-2</v>
      </c>
      <c r="R45" s="134">
        <v>4.9790000000000001E-2</v>
      </c>
      <c r="S45" s="134">
        <v>4.9790000000000001E-2</v>
      </c>
      <c r="T45" s="134">
        <v>4.9790000000000001E-2</v>
      </c>
      <c r="U45" s="134">
        <v>4.9790000000000001E-2</v>
      </c>
      <c r="V45" s="134">
        <v>4.9790000000000001E-2</v>
      </c>
      <c r="W45" s="134">
        <v>4.9790000000000001E-2</v>
      </c>
      <c r="X45" s="134">
        <v>4.9790000000000001E-2</v>
      </c>
      <c r="Y45" s="134">
        <v>4.9790000000000001E-2</v>
      </c>
      <c r="Z45" s="134">
        <v>4.9790000000000001E-2</v>
      </c>
      <c r="AA45" s="134">
        <v>4.9790000000000001E-2</v>
      </c>
      <c r="AB45" s="134">
        <v>4.9790000000000001E-2</v>
      </c>
      <c r="AC45" s="134">
        <v>4.9790000000000001E-2</v>
      </c>
      <c r="AD45" s="134">
        <v>4.9790000000000001E-2</v>
      </c>
      <c r="AE45" s="134">
        <v>4.9790000000000001E-2</v>
      </c>
      <c r="AF45" s="134">
        <v>4.9790000000000001E-2</v>
      </c>
      <c r="AG45" s="134">
        <v>4.9790000000000001E-2</v>
      </c>
    </row>
    <row r="46" spans="1:36" s="10" customFormat="1" ht="18" customHeight="1">
      <c r="A46" s="5" t="s">
        <v>142</v>
      </c>
      <c r="B46" s="130">
        <v>3.5100000000000002</v>
      </c>
      <c r="C46" s="130">
        <v>3.5100000000000002</v>
      </c>
      <c r="D46" s="130">
        <v>3.5100000000000002</v>
      </c>
      <c r="E46" s="130">
        <v>3.5100000000000002</v>
      </c>
      <c r="F46" s="130">
        <v>3.5100000000000002</v>
      </c>
      <c r="G46" s="130">
        <v>3.5100000000000002</v>
      </c>
      <c r="H46" s="130">
        <v>3.5100000000000002</v>
      </c>
      <c r="I46" s="130">
        <v>3.5100000000000002</v>
      </c>
      <c r="J46" s="130">
        <v>3.5100000000000002</v>
      </c>
      <c r="K46" s="130">
        <v>3.5100000000000002</v>
      </c>
      <c r="L46" s="130">
        <v>3.5100000000000002</v>
      </c>
      <c r="M46" s="130">
        <v>3.5100000000000002</v>
      </c>
      <c r="N46" s="130">
        <v>3.5100000000000002</v>
      </c>
      <c r="O46" s="130">
        <v>3.5100000000000002</v>
      </c>
      <c r="P46" s="130">
        <v>3.5100000000000002</v>
      </c>
      <c r="Q46" s="130">
        <v>3.5100000000000002</v>
      </c>
      <c r="R46" s="130">
        <v>3.5100000000000002</v>
      </c>
      <c r="S46" s="130">
        <v>3.5100000000000002</v>
      </c>
      <c r="T46" s="130">
        <v>3.5100000000000002</v>
      </c>
      <c r="U46" s="130">
        <v>3.5100000000000002</v>
      </c>
      <c r="V46" s="130">
        <v>3.5100000000000002</v>
      </c>
      <c r="W46" s="130">
        <v>3.5100000000000002</v>
      </c>
      <c r="X46" s="130">
        <v>3.5100000000000002</v>
      </c>
      <c r="Y46" s="130">
        <v>3.5100000000000002</v>
      </c>
      <c r="Z46" s="130">
        <v>3.5100000000000002</v>
      </c>
      <c r="AA46" s="130">
        <v>3.5100000000000002</v>
      </c>
      <c r="AB46" s="130">
        <v>3.5100000000000002</v>
      </c>
      <c r="AC46" s="130">
        <v>3.5100000000000002</v>
      </c>
      <c r="AD46" s="130">
        <v>3.5100000000000002</v>
      </c>
      <c r="AE46" s="130">
        <v>3.5100000000000002</v>
      </c>
      <c r="AF46" s="130">
        <v>3.5100000000000002</v>
      </c>
      <c r="AG46" s="130">
        <v>3.5100000000000002</v>
      </c>
    </row>
    <row r="47" spans="1:36" s="10" customFormat="1" ht="18" customHeight="1">
      <c r="A47" s="5" t="s">
        <v>143</v>
      </c>
      <c r="B47" s="134">
        <v>0.11152375</v>
      </c>
      <c r="C47" s="134">
        <v>0.11152375</v>
      </c>
      <c r="D47" s="134">
        <v>0.11152375</v>
      </c>
      <c r="E47" s="134">
        <v>0.11152375</v>
      </c>
      <c r="F47" s="134">
        <v>0.11152375</v>
      </c>
      <c r="G47" s="134">
        <v>0.11152375</v>
      </c>
      <c r="H47" s="134">
        <v>0.11152375</v>
      </c>
      <c r="I47" s="134">
        <v>0.11152375</v>
      </c>
      <c r="J47" s="134">
        <v>0.11152375</v>
      </c>
      <c r="K47" s="134">
        <v>0.11152375</v>
      </c>
      <c r="L47" s="134">
        <v>0.11152375</v>
      </c>
      <c r="M47" s="134">
        <v>0.11152375</v>
      </c>
      <c r="N47" s="134">
        <v>0.11152375</v>
      </c>
      <c r="O47" s="134">
        <v>0.11152375</v>
      </c>
      <c r="P47" s="134">
        <v>0.11152375</v>
      </c>
      <c r="Q47" s="134">
        <v>0.11152375</v>
      </c>
      <c r="R47" s="134">
        <v>0.11152375</v>
      </c>
      <c r="S47" s="134">
        <v>0.11152375</v>
      </c>
      <c r="T47" s="134">
        <v>0.11152375</v>
      </c>
      <c r="U47" s="134">
        <v>0.11152375</v>
      </c>
      <c r="V47" s="134">
        <v>0.11152375</v>
      </c>
      <c r="W47" s="134">
        <v>0.11152375</v>
      </c>
      <c r="X47" s="134">
        <v>0.11152375</v>
      </c>
      <c r="Y47" s="134">
        <v>0.11152375</v>
      </c>
      <c r="Z47" s="134">
        <v>0.11152375</v>
      </c>
      <c r="AA47" s="134">
        <v>0.11152375</v>
      </c>
      <c r="AB47" s="134">
        <v>0.11152375</v>
      </c>
      <c r="AC47" s="134">
        <v>0.11152375</v>
      </c>
      <c r="AD47" s="134">
        <v>0.11152375</v>
      </c>
      <c r="AE47" s="134">
        <v>0.11152375</v>
      </c>
      <c r="AF47" s="134">
        <v>0.11152375</v>
      </c>
      <c r="AG47" s="134">
        <v>0.11152375</v>
      </c>
    </row>
    <row r="48" spans="1:36" s="10" customFormat="1" ht="18" customHeight="1">
      <c r="A48" s="5" t="s">
        <v>144</v>
      </c>
      <c r="B48" s="134">
        <v>2.8006875000000001E-2</v>
      </c>
      <c r="C48" s="134">
        <v>2.8006875000000001E-2</v>
      </c>
      <c r="D48" s="134">
        <v>2.8006875000000001E-2</v>
      </c>
      <c r="E48" s="134">
        <v>2.8006875000000001E-2</v>
      </c>
      <c r="F48" s="134">
        <v>2.8006875000000001E-2</v>
      </c>
      <c r="G48" s="134">
        <v>2.8006875000000001E-2</v>
      </c>
      <c r="H48" s="134">
        <v>2.8006875000000001E-2</v>
      </c>
      <c r="I48" s="134">
        <v>2.8006875000000001E-2</v>
      </c>
      <c r="J48" s="134">
        <v>2.8006875000000001E-2</v>
      </c>
      <c r="K48" s="134">
        <v>2.8006875000000001E-2</v>
      </c>
      <c r="L48" s="134">
        <v>2.8006875000000001E-2</v>
      </c>
      <c r="M48" s="134">
        <v>2.8006875000000001E-2</v>
      </c>
      <c r="N48" s="134">
        <v>2.8006875000000001E-2</v>
      </c>
      <c r="O48" s="134">
        <v>2.8006875000000001E-2</v>
      </c>
      <c r="P48" s="134">
        <v>2.8006875000000001E-2</v>
      </c>
      <c r="Q48" s="134">
        <v>2.8006875000000001E-2</v>
      </c>
      <c r="R48" s="134">
        <v>2.8006875000000001E-2</v>
      </c>
      <c r="S48" s="134">
        <v>2.8006875000000001E-2</v>
      </c>
      <c r="T48" s="134">
        <v>2.8006875000000001E-2</v>
      </c>
      <c r="U48" s="134">
        <v>2.8006875000000001E-2</v>
      </c>
      <c r="V48" s="134">
        <v>2.8006875000000001E-2</v>
      </c>
      <c r="W48" s="134">
        <v>2.8006875000000001E-2</v>
      </c>
      <c r="X48" s="134">
        <v>2.8006875000000001E-2</v>
      </c>
      <c r="Y48" s="134">
        <v>2.8006875000000001E-2</v>
      </c>
      <c r="Z48" s="134">
        <v>2.8006875000000001E-2</v>
      </c>
      <c r="AA48" s="134">
        <v>2.8006875000000001E-2</v>
      </c>
      <c r="AB48" s="134">
        <v>2.8006875000000001E-2</v>
      </c>
      <c r="AC48" s="134">
        <v>2.8006875000000001E-2</v>
      </c>
      <c r="AD48" s="134">
        <v>2.8006875000000001E-2</v>
      </c>
      <c r="AE48" s="134">
        <v>2.8006875000000001E-2</v>
      </c>
      <c r="AF48" s="134">
        <v>2.8006875000000001E-2</v>
      </c>
      <c r="AG48" s="134">
        <v>2.8006875000000001E-2</v>
      </c>
      <c r="AJ48" s="10" t="s">
        <v>195</v>
      </c>
    </row>
    <row r="49" spans="1:36" s="10" customFormat="1" ht="18" customHeight="1">
      <c r="A49" s="5" t="s">
        <v>145</v>
      </c>
      <c r="B49" s="140">
        <v>0.13953062500000002</v>
      </c>
      <c r="C49" s="140">
        <v>0.13953062500000002</v>
      </c>
      <c r="D49" s="140">
        <v>0.13953062500000002</v>
      </c>
      <c r="E49" s="140">
        <v>0.13953062500000002</v>
      </c>
      <c r="F49" s="140">
        <v>0.13953062500000002</v>
      </c>
      <c r="G49" s="140">
        <v>0.13953062500000002</v>
      </c>
      <c r="H49" s="140">
        <v>0.13953062500000002</v>
      </c>
      <c r="I49" s="140">
        <v>0.13953062500000002</v>
      </c>
      <c r="J49" s="140">
        <v>0.13953062500000002</v>
      </c>
      <c r="K49" s="140">
        <v>0.13953062500000002</v>
      </c>
      <c r="L49" s="140">
        <v>0.13953062500000002</v>
      </c>
      <c r="M49" s="140">
        <v>0.13953062500000002</v>
      </c>
      <c r="N49" s="140">
        <v>0.13953062500000002</v>
      </c>
      <c r="O49" s="140">
        <v>0.13953062500000002</v>
      </c>
      <c r="P49" s="140">
        <v>0.13953062500000002</v>
      </c>
      <c r="Q49" s="140">
        <v>0.13953062500000002</v>
      </c>
      <c r="R49" s="140">
        <v>0.13953062500000002</v>
      </c>
      <c r="S49" s="140">
        <v>0.13953062500000002</v>
      </c>
      <c r="T49" s="140">
        <v>0.13953062500000002</v>
      </c>
      <c r="U49" s="140">
        <v>0.13953062500000002</v>
      </c>
      <c r="V49" s="140">
        <v>0.13953062500000002</v>
      </c>
      <c r="W49" s="140">
        <v>0.13953062500000002</v>
      </c>
      <c r="X49" s="140">
        <v>0.13953062500000002</v>
      </c>
      <c r="Y49" s="140">
        <v>0.13953062500000002</v>
      </c>
      <c r="Z49" s="140">
        <v>0.13953062500000002</v>
      </c>
      <c r="AA49" s="140">
        <v>0.13953062500000002</v>
      </c>
      <c r="AB49" s="140">
        <v>0.13953062500000002</v>
      </c>
      <c r="AC49" s="140">
        <v>0.13953062500000002</v>
      </c>
      <c r="AD49" s="140">
        <v>0.13953062500000002</v>
      </c>
      <c r="AE49" s="140">
        <v>0.13953062500000002</v>
      </c>
      <c r="AF49" s="140">
        <v>0.13953062500000002</v>
      </c>
      <c r="AG49" s="140">
        <v>0.13953062500000002</v>
      </c>
      <c r="AJ49" s="10">
        <v>0.13953062499999994</v>
      </c>
    </row>
    <row r="51" spans="1:36" s="10" customFormat="1" ht="18" customHeight="1">
      <c r="A51" s="5" t="s">
        <v>146</v>
      </c>
      <c r="B51" s="198">
        <v>134044.08528703332</v>
      </c>
      <c r="C51" s="19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6" s="10" customFormat="1" ht="18" customHeight="1">
      <c r="A52" s="5" t="s">
        <v>147</v>
      </c>
      <c r="B52" s="200">
        <v>0.1765242152853819</v>
      </c>
      <c r="C52" s="201" t="e">
        <v>#NUM!</v>
      </c>
      <c r="D52" s="2"/>
      <c r="E52" s="2"/>
      <c r="F52" s="1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6" s="10" customFormat="1" ht="18" customHeight="1">
      <c r="A53" s="5" t="s">
        <v>233</v>
      </c>
      <c r="B53" s="202">
        <v>7</v>
      </c>
      <c r="C53" s="20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6" s="10" customFormat="1" ht="18" customHeight="1">
      <c r="A54" s="5" t="s">
        <v>245</v>
      </c>
      <c r="B54" s="198">
        <v>1.1778663174948767</v>
      </c>
      <c r="C54" s="199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</sheetData>
  <mergeCells count="4">
    <mergeCell ref="B54:C54"/>
    <mergeCell ref="B51:C51"/>
    <mergeCell ref="B52:C52"/>
    <mergeCell ref="B53:C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19</vt:i4>
      </vt:variant>
    </vt:vector>
  </HeadingPairs>
  <TitlesOfParts>
    <vt:vector size="19" baseType="lpstr">
      <vt:lpstr>Procura</vt:lpstr>
      <vt:lpstr>Capacidade da IF Actual</vt:lpstr>
      <vt:lpstr>Capacidade da IF Futura</vt:lpstr>
      <vt:lpstr>Tx Uso</vt:lpstr>
      <vt:lpstr>Tx Gestão</vt:lpstr>
      <vt:lpstr>DR_METRO</vt:lpstr>
      <vt:lpstr>Mariz de Riscos</vt:lpstr>
      <vt:lpstr>VfM</vt:lpstr>
      <vt:lpstr>DR_PPP_Tarifa a 1,42_Alta</vt:lpstr>
      <vt:lpstr>DR_PPP_Tarifa a 1,42_Média</vt:lpstr>
      <vt:lpstr>DR_PPP_Tarifa a 1,42_Baixa</vt:lpstr>
      <vt:lpstr>A_Sens</vt:lpstr>
      <vt:lpstr>DR_PPP_Tarifa a 1,30_Alta</vt:lpstr>
      <vt:lpstr>DR_PPP_Tarifa a 1,30_Média</vt:lpstr>
      <vt:lpstr>DR_PPP_Tarifa a 1,30_Baixa</vt:lpstr>
      <vt:lpstr>Ajustamento</vt:lpstr>
      <vt:lpstr>VAL_TIR_PB</vt:lpstr>
      <vt:lpstr>Investimento  IMOB</vt:lpstr>
      <vt:lpstr>Folha1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Mota</dc:creator>
  <cp:lastModifiedBy>Carlos Mota</cp:lastModifiedBy>
  <cp:lastPrinted>2012-03-04T17:53:41Z</cp:lastPrinted>
  <dcterms:created xsi:type="dcterms:W3CDTF">2011-10-10T21:26:26Z</dcterms:created>
  <dcterms:modified xsi:type="dcterms:W3CDTF">2012-03-04T18:01:33Z</dcterms:modified>
</cp:coreProperties>
</file>